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<sst xmlns="http://schemas.openxmlformats.org/spreadsheetml/2006/main" count="30" uniqueCount="26">
  <si>
    <t>附件1：</t>
  </si>
  <si>
    <r>
      <t>2012</t>
    </r>
    <r>
      <rPr>
        <sz val="16"/>
        <rFont val="黑体"/>
        <family val="0"/>
      </rPr>
      <t>年</t>
    </r>
    <r>
      <rPr>
        <sz val="16"/>
        <rFont val="Times New Roman"/>
        <family val="1"/>
      </rPr>
      <t>1-11</t>
    </r>
    <r>
      <rPr>
        <sz val="16"/>
        <rFont val="黑体"/>
        <family val="0"/>
      </rPr>
      <t>月全国彩票销售情况表</t>
    </r>
  </si>
  <si>
    <r>
      <t xml:space="preserve"> </t>
    </r>
    <r>
      <rPr>
        <sz val="10"/>
        <rFont val="宋体"/>
        <family val="0"/>
      </rPr>
      <t>单位：亿元</t>
    </r>
  </si>
  <si>
    <r>
      <t>月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份</t>
    </r>
  </si>
  <si>
    <t>福利彩票</t>
  </si>
  <si>
    <t xml:space="preserve">    体育彩票</t>
  </si>
  <si>
    <r>
      <t>合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计</t>
    </r>
  </si>
  <si>
    <t>乐透数字型</t>
  </si>
  <si>
    <t>即开型</t>
  </si>
  <si>
    <t>视频型</t>
  </si>
  <si>
    <r>
      <t>小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计</t>
    </r>
  </si>
  <si>
    <t>1至本月累计</t>
  </si>
  <si>
    <t>竞猜型</t>
  </si>
  <si>
    <r>
      <t xml:space="preserve">1    </t>
    </r>
    <r>
      <rPr>
        <sz val="10"/>
        <rFont val="宋体"/>
        <family val="0"/>
      </rPr>
      <t>月</t>
    </r>
  </si>
  <si>
    <r>
      <t xml:space="preserve">2     </t>
    </r>
    <r>
      <rPr>
        <sz val="10"/>
        <rFont val="宋体"/>
        <family val="0"/>
      </rPr>
      <t>月</t>
    </r>
  </si>
  <si>
    <r>
      <t xml:space="preserve">3     </t>
    </r>
    <r>
      <rPr>
        <sz val="10"/>
        <rFont val="宋体"/>
        <family val="0"/>
      </rPr>
      <t>月</t>
    </r>
  </si>
  <si>
    <r>
      <t xml:space="preserve">4    </t>
    </r>
    <r>
      <rPr>
        <sz val="10"/>
        <rFont val="宋体"/>
        <family val="0"/>
      </rPr>
      <t>月</t>
    </r>
  </si>
  <si>
    <r>
      <t xml:space="preserve">5    </t>
    </r>
    <r>
      <rPr>
        <sz val="10"/>
        <rFont val="宋体"/>
        <family val="0"/>
      </rPr>
      <t>月</t>
    </r>
  </si>
  <si>
    <r>
      <t xml:space="preserve">6    </t>
    </r>
    <r>
      <rPr>
        <sz val="10"/>
        <rFont val="宋体"/>
        <family val="0"/>
      </rPr>
      <t>月</t>
    </r>
  </si>
  <si>
    <r>
      <t xml:space="preserve">7    </t>
    </r>
    <r>
      <rPr>
        <sz val="10"/>
        <rFont val="宋体"/>
        <family val="0"/>
      </rPr>
      <t>月</t>
    </r>
  </si>
  <si>
    <r>
      <t xml:space="preserve">8    </t>
    </r>
    <r>
      <rPr>
        <sz val="10"/>
        <rFont val="宋体"/>
        <family val="0"/>
      </rPr>
      <t>月</t>
    </r>
  </si>
  <si>
    <r>
      <t xml:space="preserve">9    </t>
    </r>
    <r>
      <rPr>
        <sz val="10"/>
        <rFont val="宋体"/>
        <family val="0"/>
      </rPr>
      <t>月</t>
    </r>
  </si>
  <si>
    <r>
      <t xml:space="preserve">10    </t>
    </r>
    <r>
      <rPr>
        <sz val="10"/>
        <rFont val="宋体"/>
        <family val="0"/>
      </rPr>
      <t>月</t>
    </r>
  </si>
  <si>
    <r>
      <t xml:space="preserve">11    </t>
    </r>
    <r>
      <rPr>
        <sz val="10"/>
        <rFont val="宋体"/>
        <family val="0"/>
      </rPr>
      <t>月</t>
    </r>
  </si>
  <si>
    <r>
      <t xml:space="preserve">12    </t>
    </r>
    <r>
      <rPr>
        <sz val="10"/>
        <rFont val="宋体"/>
        <family val="0"/>
      </rPr>
      <t>月</t>
    </r>
  </si>
  <si>
    <r>
      <t>总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</si>
</sst>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"/>
  </numFmts>
  <fonts count="7">
    <font>
      <sz val="12"/>
      <name val="宋体"/>
      <family val="0"/>
    </font>
    <font>
      <sz val="9"/>
      <name val="宋体"/>
      <family val="0"/>
    </font>
    <font>
      <sz val="14"/>
      <name val="黑体"/>
      <family val="0"/>
    </font>
    <font>
      <sz val="16"/>
      <name val="Times New Roman"/>
      <family val="1"/>
    </font>
    <font>
      <sz val="16"/>
      <name val="黑体"/>
      <family val="0"/>
    </font>
    <font>
      <sz val="10"/>
      <name val="Times New Roman"/>
      <family val="1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177" fontId="6" fillId="0" borderId="3" xfId="0" applyNumberFormat="1" applyFont="1" applyFill="1" applyBorder="1" applyAlignment="1">
      <alignment horizontal="center" vertical="center"/>
    </xf>
    <xf numFmtId="178" fontId="6" fillId="0" borderId="3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K24" sqref="K24"/>
    </sheetView>
  </sheetViews>
  <sheetFormatPr defaultColWidth="9.00390625" defaultRowHeight="14.25"/>
  <cols>
    <col min="6" max="6" width="11.875" style="0" customWidth="1"/>
    <col min="11" max="11" width="11.50390625" style="0" customWidth="1"/>
  </cols>
  <sheetData>
    <row r="1" ht="18.75">
      <c r="A1" s="1" t="s">
        <v>0</v>
      </c>
    </row>
    <row r="2" spans="1:12" ht="20.2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5">
      <c r="A3" s="2"/>
      <c r="B3" s="2"/>
      <c r="C3" s="2"/>
      <c r="D3" s="2"/>
      <c r="E3" s="2"/>
      <c r="F3" s="2"/>
      <c r="G3" s="2"/>
      <c r="H3" s="2"/>
      <c r="I3" s="2"/>
      <c r="J3" s="3"/>
      <c r="K3" s="3"/>
      <c r="L3" s="4" t="s">
        <v>2</v>
      </c>
    </row>
    <row r="4" spans="1:12" ht="14.25">
      <c r="A4" s="15" t="s">
        <v>3</v>
      </c>
      <c r="B4" s="17" t="s">
        <v>4</v>
      </c>
      <c r="C4" s="18"/>
      <c r="D4" s="18"/>
      <c r="E4" s="18"/>
      <c r="F4" s="19"/>
      <c r="G4" s="17" t="s">
        <v>5</v>
      </c>
      <c r="H4" s="18"/>
      <c r="I4" s="18"/>
      <c r="J4" s="18"/>
      <c r="K4" s="6"/>
      <c r="L4" s="15" t="s">
        <v>6</v>
      </c>
    </row>
    <row r="5" spans="1:12" ht="14.25">
      <c r="A5" s="16"/>
      <c r="B5" s="7" t="s">
        <v>7</v>
      </c>
      <c r="C5" s="8" t="s">
        <v>8</v>
      </c>
      <c r="D5" s="7" t="s">
        <v>9</v>
      </c>
      <c r="E5" s="7" t="s">
        <v>10</v>
      </c>
      <c r="F5" s="9" t="s">
        <v>11</v>
      </c>
      <c r="G5" s="7" t="s">
        <v>7</v>
      </c>
      <c r="H5" s="7" t="s">
        <v>12</v>
      </c>
      <c r="I5" s="8" t="s">
        <v>8</v>
      </c>
      <c r="J5" s="5" t="s">
        <v>10</v>
      </c>
      <c r="K5" s="7" t="s">
        <v>11</v>
      </c>
      <c r="L5" s="16"/>
    </row>
    <row r="6" spans="1:12" ht="14.25">
      <c r="A6" s="10" t="s">
        <v>13</v>
      </c>
      <c r="B6" s="11">
        <v>72.16508593</v>
      </c>
      <c r="C6" s="11">
        <v>13.27773075</v>
      </c>
      <c r="D6" s="11">
        <v>13.440856336799998</v>
      </c>
      <c r="E6" s="11">
        <v>98.8836730168</v>
      </c>
      <c r="F6" s="11">
        <v>98.8836730168</v>
      </c>
      <c r="G6" s="11">
        <v>40.01671399000001</v>
      </c>
      <c r="H6" s="11">
        <v>14.254335919999995</v>
      </c>
      <c r="I6" s="11">
        <v>11.391136500000002</v>
      </c>
      <c r="J6" s="11">
        <v>65.66218641</v>
      </c>
      <c r="K6" s="11">
        <v>65.66218641</v>
      </c>
      <c r="L6" s="11">
        <v>164.5458594268</v>
      </c>
    </row>
    <row r="7" spans="1:12" ht="14.25">
      <c r="A7" s="10" t="s">
        <v>14</v>
      </c>
      <c r="B7" s="11">
        <v>84.63493828000001</v>
      </c>
      <c r="C7" s="11">
        <v>16.742776700000004</v>
      </c>
      <c r="D7" s="11">
        <v>16.302871114100004</v>
      </c>
      <c r="E7" s="11">
        <f aca="true" t="shared" si="0" ref="E7:E13">SUM(B7:D7)</f>
        <v>117.68058609410002</v>
      </c>
      <c r="F7" s="11">
        <f aca="true" t="shared" si="1" ref="F7:F16">F6+E7</f>
        <v>216.56425911090003</v>
      </c>
      <c r="G7" s="11">
        <v>50.325494060000004</v>
      </c>
      <c r="H7" s="11">
        <v>19.453289060000003</v>
      </c>
      <c r="I7" s="11">
        <v>14.706733499999999</v>
      </c>
      <c r="J7" s="11">
        <f aca="true" t="shared" si="2" ref="J7:J16">SUM(G7:I7)</f>
        <v>84.48551662000001</v>
      </c>
      <c r="K7" s="11">
        <f aca="true" t="shared" si="3" ref="K7:K16">K6+J7</f>
        <v>150.14770303</v>
      </c>
      <c r="L7" s="11">
        <f aca="true" t="shared" si="4" ref="L7:L16">E7+J7</f>
        <v>202.16610271410002</v>
      </c>
    </row>
    <row r="8" spans="1:12" ht="14.25">
      <c r="A8" s="10" t="s">
        <v>15</v>
      </c>
      <c r="B8" s="11">
        <v>97.67333883999999</v>
      </c>
      <c r="C8" s="11">
        <v>20.286668480000003</v>
      </c>
      <c r="D8" s="11">
        <v>18.409289427100003</v>
      </c>
      <c r="E8" s="11">
        <f t="shared" si="0"/>
        <v>136.36929674709998</v>
      </c>
      <c r="F8" s="11">
        <f t="shared" si="1"/>
        <v>352.933555858</v>
      </c>
      <c r="G8" s="11">
        <v>57.30823252999999</v>
      </c>
      <c r="H8" s="11">
        <v>23.626224</v>
      </c>
      <c r="I8" s="11">
        <v>18.489012</v>
      </c>
      <c r="J8" s="11">
        <f t="shared" si="2"/>
        <v>99.42346853</v>
      </c>
      <c r="K8" s="11">
        <f t="shared" si="3"/>
        <v>249.57117155999998</v>
      </c>
      <c r="L8" s="11">
        <f t="shared" si="4"/>
        <v>235.7927652771</v>
      </c>
    </row>
    <row r="9" spans="1:12" ht="14.25">
      <c r="A9" s="10" t="s">
        <v>16</v>
      </c>
      <c r="B9" s="11">
        <v>95.76634784</v>
      </c>
      <c r="C9" s="11">
        <v>20.781202110000006</v>
      </c>
      <c r="D9" s="11">
        <v>16.9791159346</v>
      </c>
      <c r="E9" s="11">
        <f t="shared" si="0"/>
        <v>133.5266658846</v>
      </c>
      <c r="F9" s="11">
        <f t="shared" si="1"/>
        <v>486.46022174259997</v>
      </c>
      <c r="G9" s="11">
        <v>55.422876540000004</v>
      </c>
      <c r="H9" s="11">
        <v>28.758409980000003</v>
      </c>
      <c r="I9" s="11">
        <v>18.047801999999997</v>
      </c>
      <c r="J9" s="11">
        <f t="shared" si="2"/>
        <v>102.22908852</v>
      </c>
      <c r="K9" s="11">
        <f t="shared" si="3"/>
        <v>351.80026008</v>
      </c>
      <c r="L9" s="11">
        <f t="shared" si="4"/>
        <v>235.7557544046</v>
      </c>
    </row>
    <row r="10" spans="1:12" ht="14.25">
      <c r="A10" s="10" t="s">
        <v>17</v>
      </c>
      <c r="B10" s="11">
        <v>103.13006043</v>
      </c>
      <c r="C10" s="11">
        <v>18.458598700000003</v>
      </c>
      <c r="D10" s="11">
        <v>18.542355587699994</v>
      </c>
      <c r="E10" s="11">
        <f t="shared" si="0"/>
        <v>140.1310147177</v>
      </c>
      <c r="F10" s="11">
        <f t="shared" si="1"/>
        <v>626.5912364603</v>
      </c>
      <c r="G10" s="11">
        <v>54.505936950000006</v>
      </c>
      <c r="H10" s="11">
        <v>24.166633499999996</v>
      </c>
      <c r="I10" s="11">
        <v>17.35575</v>
      </c>
      <c r="J10" s="11">
        <f t="shared" si="2"/>
        <v>96.02832045</v>
      </c>
      <c r="K10" s="11">
        <f t="shared" si="3"/>
        <v>447.82858052999995</v>
      </c>
      <c r="L10" s="11">
        <f t="shared" si="4"/>
        <v>236.1593351677</v>
      </c>
    </row>
    <row r="11" spans="1:12" ht="14.25">
      <c r="A11" s="10" t="s">
        <v>18</v>
      </c>
      <c r="B11" s="11">
        <v>90.78753228999999</v>
      </c>
      <c r="C11" s="11">
        <v>16.22355468</v>
      </c>
      <c r="D11" s="11">
        <v>18.3607296492</v>
      </c>
      <c r="E11" s="11">
        <f t="shared" si="0"/>
        <v>125.37181661919998</v>
      </c>
      <c r="F11" s="11">
        <f t="shared" si="1"/>
        <v>751.9630530795</v>
      </c>
      <c r="G11" s="11">
        <v>51.85835772</v>
      </c>
      <c r="H11" s="11">
        <v>23.080135319999997</v>
      </c>
      <c r="I11" s="11">
        <v>15.833826</v>
      </c>
      <c r="J11" s="11">
        <f t="shared" si="2"/>
        <v>90.77231904</v>
      </c>
      <c r="K11" s="11">
        <f t="shared" si="3"/>
        <v>538.6008995699999</v>
      </c>
      <c r="L11" s="11">
        <f t="shared" si="4"/>
        <v>216.14413565919997</v>
      </c>
    </row>
    <row r="12" spans="1:12" ht="14.25">
      <c r="A12" s="10" t="s">
        <v>19</v>
      </c>
      <c r="B12" s="11">
        <v>90.47945879000001</v>
      </c>
      <c r="C12" s="11">
        <v>13.973316309999998</v>
      </c>
      <c r="D12" s="11">
        <v>19.2052582435</v>
      </c>
      <c r="E12" s="11">
        <f t="shared" si="0"/>
        <v>123.65803334350001</v>
      </c>
      <c r="F12" s="11">
        <f t="shared" si="1"/>
        <v>875.6210864230001</v>
      </c>
      <c r="G12" s="11">
        <v>49.05356857</v>
      </c>
      <c r="H12" s="11">
        <v>16.376374159999997</v>
      </c>
      <c r="I12" s="11">
        <v>12.889983</v>
      </c>
      <c r="J12" s="11">
        <f t="shared" si="2"/>
        <v>78.31992573</v>
      </c>
      <c r="K12" s="11">
        <f t="shared" si="3"/>
        <v>616.9208252999999</v>
      </c>
      <c r="L12" s="11">
        <f t="shared" si="4"/>
        <v>201.97795907350002</v>
      </c>
    </row>
    <row r="13" spans="1:12" ht="14.25">
      <c r="A13" s="10" t="s">
        <v>20</v>
      </c>
      <c r="B13" s="11">
        <v>84.33879816999999</v>
      </c>
      <c r="C13" s="11">
        <v>13.016859360000002</v>
      </c>
      <c r="D13" s="11">
        <v>19.4098597368</v>
      </c>
      <c r="E13" s="11">
        <f t="shared" si="0"/>
        <v>116.76551726679999</v>
      </c>
      <c r="F13" s="11">
        <f t="shared" si="1"/>
        <v>992.3866036898</v>
      </c>
      <c r="G13" s="11">
        <v>47.78057373000001</v>
      </c>
      <c r="H13" s="11">
        <v>20.24015344</v>
      </c>
      <c r="I13" s="11">
        <v>12.329578500000004</v>
      </c>
      <c r="J13" s="11">
        <f t="shared" si="2"/>
        <v>80.35030567000001</v>
      </c>
      <c r="K13" s="11">
        <f t="shared" si="3"/>
        <v>697.27113097</v>
      </c>
      <c r="L13" s="11">
        <f t="shared" si="4"/>
        <v>197.1158229368</v>
      </c>
    </row>
    <row r="14" spans="1:12" ht="14.25">
      <c r="A14" s="10" t="s">
        <v>21</v>
      </c>
      <c r="B14" s="11">
        <v>84.31201907</v>
      </c>
      <c r="C14" s="11">
        <v>14.422994430000006</v>
      </c>
      <c r="D14" s="11">
        <v>19.642975307399997</v>
      </c>
      <c r="E14" s="12">
        <v>118.37</v>
      </c>
      <c r="F14" s="11">
        <f t="shared" si="1"/>
        <v>1110.7566036898002</v>
      </c>
      <c r="G14" s="11">
        <v>51.17723578000001</v>
      </c>
      <c r="H14" s="11">
        <v>21.820886220000006</v>
      </c>
      <c r="I14" s="11">
        <v>13.748887500000002</v>
      </c>
      <c r="J14" s="11">
        <f t="shared" si="2"/>
        <v>86.74700950000002</v>
      </c>
      <c r="K14" s="11">
        <f t="shared" si="3"/>
        <v>784.0181404699999</v>
      </c>
      <c r="L14" s="11">
        <f t="shared" si="4"/>
        <v>205.11700950000002</v>
      </c>
    </row>
    <row r="15" spans="1:12" ht="14.25">
      <c r="A15" s="10" t="s">
        <v>22</v>
      </c>
      <c r="B15" s="11">
        <v>85.62021038</v>
      </c>
      <c r="C15" s="11">
        <v>14.246302099999994</v>
      </c>
      <c r="D15" s="11">
        <v>20.365049637400002</v>
      </c>
      <c r="E15" s="12">
        <f>SUM(B15:D15)</f>
        <v>120.2315621174</v>
      </c>
      <c r="F15" s="11">
        <f t="shared" si="1"/>
        <v>1230.9881658072002</v>
      </c>
      <c r="G15" s="11">
        <v>60.65980623</v>
      </c>
      <c r="H15" s="11">
        <v>21.692356099999994</v>
      </c>
      <c r="I15" s="11">
        <v>12.7980315</v>
      </c>
      <c r="J15" s="11">
        <f t="shared" si="2"/>
        <v>95.15019383</v>
      </c>
      <c r="K15" s="11">
        <f t="shared" si="3"/>
        <v>879.1683343</v>
      </c>
      <c r="L15" s="11">
        <f t="shared" si="4"/>
        <v>215.3817559474</v>
      </c>
    </row>
    <row r="16" spans="1:12" ht="14.25">
      <c r="A16" s="10" t="s">
        <v>23</v>
      </c>
      <c r="B16" s="11">
        <v>91.74599857000003</v>
      </c>
      <c r="C16" s="11">
        <v>15.9332734</v>
      </c>
      <c r="D16" s="11">
        <v>21</v>
      </c>
      <c r="E16" s="12">
        <f>SUM(B16:D16)</f>
        <v>128.67927197000003</v>
      </c>
      <c r="F16" s="11">
        <f t="shared" si="1"/>
        <v>1359.6674377772001</v>
      </c>
      <c r="G16" s="11">
        <v>65.54807181</v>
      </c>
      <c r="H16" s="11">
        <v>29.659447840000002</v>
      </c>
      <c r="I16" s="11">
        <v>13.171947</v>
      </c>
      <c r="J16" s="11">
        <f t="shared" si="2"/>
        <v>108.37946665</v>
      </c>
      <c r="K16" s="11">
        <f t="shared" si="3"/>
        <v>987.54780095</v>
      </c>
      <c r="L16" s="11">
        <f t="shared" si="4"/>
        <v>237.05873862000004</v>
      </c>
    </row>
    <row r="17" spans="1:12" ht="14.25">
      <c r="A17" s="10" t="s">
        <v>24</v>
      </c>
      <c r="B17" s="11"/>
      <c r="C17" s="11"/>
      <c r="D17" s="11"/>
      <c r="F17" s="11"/>
      <c r="G17" s="11"/>
      <c r="H17" s="13"/>
      <c r="I17" s="11"/>
      <c r="J17" s="11"/>
      <c r="K17" s="11"/>
      <c r="L17" s="11"/>
    </row>
    <row r="18" spans="1:12" ht="14.25">
      <c r="A18" s="7" t="s">
        <v>25</v>
      </c>
      <c r="B18" s="11">
        <f>SUM(B6:B17)</f>
        <v>980.65378859</v>
      </c>
      <c r="C18" s="11">
        <f>SUM(C6:C17)</f>
        <v>177.36327702000003</v>
      </c>
      <c r="D18" s="11">
        <f>SUM(D6:D17)</f>
        <v>201.6583609746</v>
      </c>
      <c r="E18" s="11">
        <f>SUM(E6:E16)</f>
        <v>1359.6674377772001</v>
      </c>
      <c r="F18" s="11"/>
      <c r="G18" s="11">
        <f>SUM(G6:G17)</f>
        <v>583.6568679100001</v>
      </c>
      <c r="H18" s="11">
        <f>SUM(H6:H17)</f>
        <v>243.12824554</v>
      </c>
      <c r="I18" s="11">
        <f>SUM(I6:I17)</f>
        <v>160.7626875</v>
      </c>
      <c r="J18" s="11">
        <f>SUM(J6:J17)</f>
        <v>987.54780095</v>
      </c>
      <c r="K18" s="11"/>
      <c r="L18" s="11">
        <f>SUM(L6:L17)</f>
        <v>2347.2152387272</v>
      </c>
    </row>
  </sheetData>
  <mergeCells count="5">
    <mergeCell ref="A2:L2"/>
    <mergeCell ref="A4:A5"/>
    <mergeCell ref="B4:F4"/>
    <mergeCell ref="G4:J4"/>
    <mergeCell ref="L4:L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2012-12-20T01:10:19Z</dcterms:modified>
  <cp:category/>
  <cp:version/>
  <cp:contentType/>
  <cp:contentStatus/>
</cp:coreProperties>
</file>