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0" yWindow="90" windowWidth="19200" windowHeight="11640" activeTab="1"/>
  </bookViews>
  <sheets>
    <sheet name="表一" sheetId="8" r:id="rId1"/>
    <sheet name="表二" sheetId="7" r:id="rId2"/>
  </sheets>
  <definedNames>
    <definedName name="_xlnm._FilterDatabase" localSheetId="1" hidden="1">表二!$A$1:$G$56</definedName>
    <definedName name="_xlnm._FilterDatabase" localSheetId="0" hidden="1">表一!#REF!</definedName>
    <definedName name="_xlnm.Print_Area" localSheetId="1">表二!$A$1:$G$59</definedName>
  </definedNames>
  <calcPr calcId="125725"/>
</workbook>
</file>

<file path=xl/calcChain.xml><?xml version="1.0" encoding="utf-8"?>
<calcChain xmlns="http://schemas.openxmlformats.org/spreadsheetml/2006/main">
  <c r="E56" i="7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6"/>
</calcChain>
</file>

<file path=xl/sharedStrings.xml><?xml version="1.0" encoding="utf-8"?>
<sst xmlns="http://schemas.openxmlformats.org/spreadsheetml/2006/main" count="165" uniqueCount="132">
  <si>
    <t>投诉总量</t>
  </si>
  <si>
    <t>公司</t>
  </si>
  <si>
    <t>排名</t>
  </si>
  <si>
    <t>占比</t>
  </si>
  <si>
    <t>制表单位：保监会消保局</t>
    <phoneticPr fontId="2" type="noConversion"/>
  </si>
  <si>
    <t>财
产
险
公
司</t>
    <phoneticPr fontId="7" type="noConversion"/>
  </si>
  <si>
    <t>投诉量（件）</t>
    <phoneticPr fontId="7" type="noConversion"/>
  </si>
  <si>
    <t>附件1</t>
    <phoneticPr fontId="7" type="noConversion"/>
  </si>
  <si>
    <t>公司</t>
    <phoneticPr fontId="1" type="noConversion"/>
  </si>
  <si>
    <t>投诉总量</t>
    <phoneticPr fontId="1" type="noConversion"/>
  </si>
  <si>
    <t>投诉量（件）</t>
    <phoneticPr fontId="1" type="noConversion"/>
  </si>
  <si>
    <t>排名</t>
    <phoneticPr fontId="1" type="noConversion"/>
  </si>
  <si>
    <t>占比</t>
    <phoneticPr fontId="1" type="noConversion"/>
  </si>
  <si>
    <t>人身险公司</t>
    <phoneticPr fontId="1" type="noConversion"/>
  </si>
  <si>
    <t>同比</t>
    <phoneticPr fontId="1" type="noConversion"/>
  </si>
  <si>
    <t>同比</t>
    <phoneticPr fontId="1" type="noConversion"/>
  </si>
  <si>
    <t>附件2</t>
    <phoneticPr fontId="1" type="noConversion"/>
  </si>
  <si>
    <t xml:space="preserve"> </t>
    <phoneticPr fontId="1" type="noConversion"/>
  </si>
  <si>
    <t xml:space="preserve"> </t>
    <phoneticPr fontId="1" type="noConversion"/>
  </si>
  <si>
    <t>环比</t>
    <phoneticPr fontId="1" type="noConversion"/>
  </si>
  <si>
    <t>环比</t>
    <phoneticPr fontId="1" type="noConversion"/>
  </si>
  <si>
    <t>保险消费投诉情况统计表（人身险公司）</t>
    <phoneticPr fontId="2" type="noConversion"/>
  </si>
  <si>
    <t>保险消费投诉情况统计表（财产险公司）</t>
    <phoneticPr fontId="2" type="noConversion"/>
  </si>
  <si>
    <t>安邦财险</t>
  </si>
  <si>
    <t>安诚财险</t>
  </si>
  <si>
    <t>安华农险</t>
  </si>
  <si>
    <t>安盛天平</t>
  </si>
  <si>
    <t>渤海财险</t>
  </si>
  <si>
    <t>诚泰财险</t>
  </si>
  <si>
    <t>大地财险</t>
  </si>
  <si>
    <t>都邦财险</t>
  </si>
  <si>
    <t>富德财险</t>
  </si>
  <si>
    <t>国寿财险</t>
  </si>
  <si>
    <t>国元农险</t>
  </si>
  <si>
    <t>华安财险</t>
  </si>
  <si>
    <t>华泰财险</t>
  </si>
  <si>
    <t>利宝保险</t>
  </si>
  <si>
    <t>美亚财险</t>
  </si>
  <si>
    <t>平安财险</t>
  </si>
  <si>
    <t>人保财险</t>
  </si>
  <si>
    <t>史带财险</t>
  </si>
  <si>
    <t>太平财险</t>
  </si>
  <si>
    <t>泰山财险</t>
  </si>
  <si>
    <t>天安财险</t>
  </si>
  <si>
    <t>信达财险</t>
  </si>
  <si>
    <t>亚太财险</t>
  </si>
  <si>
    <t>阳光财险</t>
  </si>
  <si>
    <t>英大财险</t>
  </si>
  <si>
    <t>永安财险</t>
  </si>
  <si>
    <t>永诚财险</t>
  </si>
  <si>
    <t>浙商财险</t>
  </si>
  <si>
    <t>中华财险</t>
  </si>
  <si>
    <t>中煤财险</t>
  </si>
  <si>
    <t>中银保险</t>
  </si>
  <si>
    <t>众安在线</t>
  </si>
  <si>
    <t>众诚车险</t>
  </si>
  <si>
    <t>紫金财险</t>
  </si>
  <si>
    <t>百年人寿</t>
  </si>
  <si>
    <t>长城人寿</t>
  </si>
  <si>
    <t>富德生命</t>
  </si>
  <si>
    <t>工银安盛</t>
  </si>
  <si>
    <t>光大永明</t>
  </si>
  <si>
    <t>国华人寿</t>
  </si>
  <si>
    <t>合众人寿</t>
  </si>
  <si>
    <t>华夏人寿</t>
  </si>
  <si>
    <t>民生人寿</t>
  </si>
  <si>
    <t>农银人寿</t>
  </si>
  <si>
    <t>平安人寿</t>
  </si>
  <si>
    <t>平安养老</t>
  </si>
  <si>
    <t>人民健康</t>
  </si>
  <si>
    <t>人民人寿</t>
  </si>
  <si>
    <t>太平人寿</t>
  </si>
  <si>
    <t>太平洋人寿</t>
  </si>
  <si>
    <t>太平养老</t>
  </si>
  <si>
    <t>泰康人寿</t>
  </si>
  <si>
    <t>泰康养老</t>
  </si>
  <si>
    <t>天安人寿</t>
  </si>
  <si>
    <t>新华人寿</t>
  </si>
  <si>
    <t>信诚人寿</t>
  </si>
  <si>
    <t>幸福人寿</t>
  </si>
  <si>
    <t>阳光人寿</t>
  </si>
  <si>
    <t>友邦保险</t>
  </si>
  <si>
    <t>招商信诺</t>
  </si>
  <si>
    <t>中德安联</t>
  </si>
  <si>
    <t>中国人寿</t>
  </si>
  <si>
    <t>中美联泰</t>
  </si>
  <si>
    <t>中意人寿</t>
  </si>
  <si>
    <t>中英人寿</t>
  </si>
  <si>
    <t>中邮人寿</t>
  </si>
  <si>
    <t>华海财险</t>
  </si>
  <si>
    <t>华农财险</t>
  </si>
  <si>
    <t>中银三星</t>
  </si>
  <si>
    <t>太平洋财险</t>
  </si>
  <si>
    <t>长安责任</t>
  </si>
  <si>
    <t>泰康在线</t>
  </si>
  <si>
    <t>鑫安车险</t>
  </si>
  <si>
    <t>长江财险</t>
  </si>
  <si>
    <t>阳光农险</t>
  </si>
  <si>
    <t>建信人寿</t>
  </si>
  <si>
    <t>北部湾财险</t>
  </si>
  <si>
    <t>鼎和财险</t>
  </si>
  <si>
    <t>三星财险</t>
  </si>
  <si>
    <t>中国信保</t>
  </si>
  <si>
    <t>中航安盟</t>
  </si>
  <si>
    <t>前海人寿</t>
  </si>
  <si>
    <t>华泰人寿</t>
  </si>
  <si>
    <t>昆仑健康</t>
  </si>
  <si>
    <t>中荷人寿</t>
  </si>
  <si>
    <t>和谐健康</t>
  </si>
  <si>
    <t>恒大人寿</t>
  </si>
  <si>
    <t>汇丰人寿</t>
  </si>
  <si>
    <t>同方全球人寿</t>
  </si>
  <si>
    <t>珠江人寿</t>
  </si>
  <si>
    <t>恒邦财险</t>
  </si>
  <si>
    <t>国泰财险</t>
  </si>
  <si>
    <t>燕赵财险</t>
  </si>
  <si>
    <t>安联财险</t>
  </si>
  <si>
    <t>富邦财险</t>
  </si>
  <si>
    <t>合众财险</t>
  </si>
  <si>
    <t>中路财险</t>
  </si>
  <si>
    <t>中铁自保</t>
  </si>
  <si>
    <t>合计</t>
    <phoneticPr fontId="2" type="noConversion"/>
  </si>
  <si>
    <t>安邦人寿</t>
  </si>
  <si>
    <t>信泰人寿</t>
  </si>
  <si>
    <t>渤海人寿</t>
  </si>
  <si>
    <t>复星保德信</t>
  </si>
  <si>
    <t>君康人寿</t>
  </si>
  <si>
    <t>瑞泰人寿</t>
  </si>
  <si>
    <t>中韩人寿</t>
  </si>
  <si>
    <t>-</t>
    <phoneticPr fontId="2" type="noConversion"/>
  </si>
  <si>
    <t>合计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</si>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</sst>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yyyy&quot;年&quot;m&quot;月&quot;;@"/>
  </numFmts>
  <fonts count="3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9"/>
      <name val="宋体"/>
      <family val="2"/>
      <charset val="134"/>
    </font>
    <font>
      <sz val="11"/>
      <color theme="1"/>
      <name val="宋体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rgb="FF000000"/>
      <name val="仿宋_GB2312"/>
      <family val="3"/>
      <charset val="134"/>
    </font>
    <font>
      <b/>
      <sz val="11"/>
      <name val="仿宋_GB2312"/>
      <family val="3"/>
      <charset val="134"/>
    </font>
    <font>
      <sz val="10"/>
      <name val="Arial"/>
      <family val="2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6"/>
      <color rgb="FF000000"/>
      <name val="黑体"/>
      <family val="3"/>
      <charset val="134"/>
    </font>
    <font>
      <sz val="11"/>
      <name val="仿宋_GB2312"/>
      <family val="3"/>
      <charset val="134"/>
    </font>
    <font>
      <sz val="18"/>
      <color theme="1"/>
      <name val="宋体"/>
      <family val="2"/>
      <charset val="134"/>
      <scheme val="minor"/>
    </font>
    <font>
      <sz val="22"/>
      <name val="长城小标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5" fillId="0" borderId="0" applyNumberFormat="0" applyFont="0" applyFill="0" applyBorder="0" applyAlignment="0" applyProtection="0"/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27" fillId="8" borderId="1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7" borderId="13" applyNumberFormat="0" applyAlignment="0" applyProtection="0">
      <alignment vertical="center"/>
    </xf>
    <xf numFmtId="0" fontId="23" fillId="6" borderId="12" applyNumberFormat="0" applyAlignment="0" applyProtection="0">
      <alignment vertical="center"/>
    </xf>
    <xf numFmtId="0" fontId="10" fillId="9" borderId="16" applyNumberFormat="0" applyFont="0" applyAlignment="0" applyProtection="0">
      <alignment vertical="center"/>
    </xf>
    <xf numFmtId="0" fontId="15" fillId="0" borderId="0" applyNumberFormat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4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34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0" fontId="5" fillId="0" borderId="1" xfId="0" applyNumberFormat="1" applyFont="1" applyFill="1" applyBorder="1" applyAlignment="1">
      <alignment horizontal="right" vertical="center"/>
    </xf>
    <xf numFmtId="10" fontId="4" fillId="0" borderId="1" xfId="5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0" fontId="14" fillId="0" borderId="1" xfId="0" applyNumberFormat="1" applyFont="1" applyFill="1" applyBorder="1" applyAlignment="1">
      <alignment horizontal="right" vertical="center"/>
    </xf>
    <xf numFmtId="10" fontId="6" fillId="0" borderId="1" xfId="51" applyNumberFormat="1" applyFont="1" applyFill="1" applyBorder="1" applyAlignment="1">
      <alignment horizontal="right" vertical="center"/>
    </xf>
    <xf numFmtId="10" fontId="4" fillId="0" borderId="1" xfId="0" applyNumberFormat="1" applyFont="1" applyFill="1" applyBorder="1" applyAlignment="1">
      <alignment horizontal="right" vertical="center"/>
    </xf>
    <xf numFmtId="10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68">
    <cellStyle name="20% - 强调文字颜色 1 2" xfId="13"/>
    <cellStyle name="20% - 强调文字颜色 2 2" xfId="12"/>
    <cellStyle name="20% - 强调文字颜色 3 2" xfId="10"/>
    <cellStyle name="20% - 强调文字颜色 4 2" xfId="9"/>
    <cellStyle name="20% - 强调文字颜色 5 2" xfId="11"/>
    <cellStyle name="20% - 强调文字颜色 6 2" xfId="14"/>
    <cellStyle name="40% - 强调文字颜色 1 2" xfId="15"/>
    <cellStyle name="40% - 强调文字颜色 2 2" xfId="16"/>
    <cellStyle name="40% - 强调文字颜色 3 2" xfId="17"/>
    <cellStyle name="40% - 强调文字颜色 4 2" xfId="18"/>
    <cellStyle name="40% - 强调文字颜色 5 2" xfId="19"/>
    <cellStyle name="40% - 强调文字颜色 6 2" xfId="20"/>
    <cellStyle name="60% - 强调文字颜色 1 2" xfId="21"/>
    <cellStyle name="60% - 强调文字颜色 2 2" xfId="22"/>
    <cellStyle name="60% - 强调文字颜色 3 2" xfId="23"/>
    <cellStyle name="60% - 强调文字颜色 4 2" xfId="24"/>
    <cellStyle name="60% - 强调文字颜色 5 2" xfId="25"/>
    <cellStyle name="60% - 强调文字颜色 6 2" xfId="26"/>
    <cellStyle name="百分比" xfId="51" builtinId="5"/>
    <cellStyle name="百分比 2" xfId="2"/>
    <cellStyle name="标题 1 2" xfId="28"/>
    <cellStyle name="标题 2 2" xfId="29"/>
    <cellStyle name="标题 3 2" xfId="30"/>
    <cellStyle name="标题 4 2" xfId="31"/>
    <cellStyle name="标题 5" xfId="27"/>
    <cellStyle name="差 2" xfId="32"/>
    <cellStyle name="常规" xfId="0" builtinId="0"/>
    <cellStyle name="常规 2" xfId="1"/>
    <cellStyle name="常规 2 10" xfId="58"/>
    <cellStyle name="常规 2 11" xfId="62"/>
    <cellStyle name="常规 2 12" xfId="60"/>
    <cellStyle name="常规 2 13" xfId="61"/>
    <cellStyle name="常规 2 14" xfId="63"/>
    <cellStyle name="常规 2 15" xfId="64"/>
    <cellStyle name="常规 2 16" xfId="65"/>
    <cellStyle name="常规 2 17" xfId="66"/>
    <cellStyle name="常规 2 18" xfId="67"/>
    <cellStyle name="常规 2 2" xfId="4"/>
    <cellStyle name="常规 2 3" xfId="52"/>
    <cellStyle name="常规 2 4" xfId="55"/>
    <cellStyle name="常规 2 5" xfId="56"/>
    <cellStyle name="常规 2 6" xfId="53"/>
    <cellStyle name="常规 2 7" xfId="54"/>
    <cellStyle name="常规 2 8" xfId="57"/>
    <cellStyle name="常规 2 9" xfId="59"/>
    <cellStyle name="常规 3" xfId="5"/>
    <cellStyle name="常规 4" xfId="6"/>
    <cellStyle name="常规 5" xfId="8"/>
    <cellStyle name="常规 6" xfId="50"/>
    <cellStyle name="好 2" xfId="7"/>
    <cellStyle name="好 2 2" xfId="33"/>
    <cellStyle name="汇总 2" xfId="34"/>
    <cellStyle name="计算 2" xfId="35"/>
    <cellStyle name="检查单元格 2" xfId="36"/>
    <cellStyle name="解释性文本 2" xfId="37"/>
    <cellStyle name="警告文本 2" xfId="38"/>
    <cellStyle name="链接单元格 2" xfId="39"/>
    <cellStyle name="千位分隔 2" xfId="3"/>
    <cellStyle name="强调文字颜色 1 2" xfId="40"/>
    <cellStyle name="强调文字颜色 2 2" xfId="41"/>
    <cellStyle name="强调文字颜色 3 2" xfId="42"/>
    <cellStyle name="强调文字颜色 4 2" xfId="43"/>
    <cellStyle name="强调文字颜色 5 2" xfId="44"/>
    <cellStyle name="强调文字颜色 6 2" xfId="45"/>
    <cellStyle name="适中 2" xfId="46"/>
    <cellStyle name="输出 2" xfId="47"/>
    <cellStyle name="输入 2" xfId="48"/>
    <cellStyle name="注释 2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63"/>
  <sheetViews>
    <sheetView workbookViewId="0">
      <selection activeCell="L2" sqref="L2"/>
    </sheetView>
  </sheetViews>
  <sheetFormatPr defaultRowHeight="13.5"/>
  <cols>
    <col min="1" max="1" width="7.25" style="25" customWidth="1"/>
    <col min="2" max="2" width="14" style="7" customWidth="1"/>
    <col min="3" max="3" width="15.625" style="9" customWidth="1"/>
    <col min="4" max="5" width="15.625" style="10" customWidth="1"/>
    <col min="6" max="6" width="15.625" style="9" customWidth="1"/>
    <col min="7" max="7" width="17.375" style="9" customWidth="1"/>
    <col min="8" max="16384" width="9" style="25"/>
  </cols>
  <sheetData>
    <row r="1" spans="1:7" ht="28.5" customHeight="1">
      <c r="A1" s="28" t="s">
        <v>7</v>
      </c>
      <c r="B1" s="28"/>
      <c r="C1" s="11"/>
      <c r="D1" s="12"/>
      <c r="E1" s="12"/>
      <c r="F1" s="11"/>
      <c r="G1" s="11"/>
    </row>
    <row r="2" spans="1:7" s="4" customFormat="1" ht="39.75" customHeight="1">
      <c r="A2" s="31" t="s">
        <v>22</v>
      </c>
      <c r="B2" s="31"/>
      <c r="C2" s="31"/>
      <c r="D2" s="31"/>
      <c r="E2" s="31"/>
      <c r="F2" s="31"/>
      <c r="G2" s="31"/>
    </row>
    <row r="3" spans="1:7" ht="24" customHeight="1">
      <c r="A3" s="29" t="s">
        <v>4</v>
      </c>
      <c r="B3" s="29"/>
      <c r="C3" s="29"/>
      <c r="D3" s="29"/>
      <c r="E3" s="13"/>
      <c r="F3" s="13"/>
      <c r="G3" s="24">
        <v>42675</v>
      </c>
    </row>
    <row r="4" spans="1:7" s="1" customFormat="1" ht="16.5" customHeight="1">
      <c r="A4" s="30" t="s">
        <v>1</v>
      </c>
      <c r="B4" s="30"/>
      <c r="C4" s="35" t="s">
        <v>0</v>
      </c>
      <c r="D4" s="36"/>
      <c r="E4" s="36"/>
      <c r="F4" s="36"/>
      <c r="G4" s="37"/>
    </row>
    <row r="5" spans="1:7" s="1" customFormat="1" ht="16.5" customHeight="1">
      <c r="A5" s="30"/>
      <c r="B5" s="30"/>
      <c r="C5" s="2" t="s">
        <v>6</v>
      </c>
      <c r="D5" s="26" t="s">
        <v>2</v>
      </c>
      <c r="E5" s="26" t="s">
        <v>3</v>
      </c>
      <c r="F5" s="26" t="s">
        <v>15</v>
      </c>
      <c r="G5" s="26" t="s">
        <v>19</v>
      </c>
    </row>
    <row r="6" spans="1:7" ht="15.75" customHeight="1">
      <c r="A6" s="32" t="s">
        <v>5</v>
      </c>
      <c r="B6" s="23" t="s">
        <v>39</v>
      </c>
      <c r="C6" s="14">
        <v>259</v>
      </c>
      <c r="D6" s="15">
        <v>1</v>
      </c>
      <c r="E6" s="16">
        <v>0.20988654781199351</v>
      </c>
      <c r="F6" s="17">
        <v>-0.29234972677595628</v>
      </c>
      <c r="G6" s="17">
        <v>3.5999999999999997E-2</v>
      </c>
    </row>
    <row r="7" spans="1:7" ht="15.75" customHeight="1">
      <c r="A7" s="33"/>
      <c r="B7" s="23" t="s">
        <v>38</v>
      </c>
      <c r="C7" s="14">
        <v>206</v>
      </c>
      <c r="D7" s="15">
        <v>2</v>
      </c>
      <c r="E7" s="16">
        <v>0.16693679092382496</v>
      </c>
      <c r="F7" s="17">
        <v>-7.2072072072072071E-2</v>
      </c>
      <c r="G7" s="17">
        <v>-2.8301886792452831E-2</v>
      </c>
    </row>
    <row r="8" spans="1:7" ht="15.75" customHeight="1">
      <c r="A8" s="33"/>
      <c r="B8" s="23" t="s">
        <v>32</v>
      </c>
      <c r="C8" s="14">
        <v>160</v>
      </c>
      <c r="D8" s="15">
        <v>3</v>
      </c>
      <c r="E8" s="16">
        <v>0.12965964343598055</v>
      </c>
      <c r="F8" s="17">
        <v>0.41592920353982299</v>
      </c>
      <c r="G8" s="17">
        <v>2.564102564102564E-2</v>
      </c>
    </row>
    <row r="9" spans="1:7" ht="15.75" customHeight="1">
      <c r="A9" s="33"/>
      <c r="B9" s="23" t="s">
        <v>92</v>
      </c>
      <c r="C9" s="14">
        <v>98</v>
      </c>
      <c r="D9" s="15">
        <v>4</v>
      </c>
      <c r="E9" s="16">
        <v>7.9416531604538085E-2</v>
      </c>
      <c r="F9" s="17">
        <v>-0.36363636363636365</v>
      </c>
      <c r="G9" s="17">
        <v>-0.13274336283185842</v>
      </c>
    </row>
    <row r="10" spans="1:7" ht="15.75" customHeight="1">
      <c r="A10" s="33"/>
      <c r="B10" s="23" t="s">
        <v>51</v>
      </c>
      <c r="C10" s="14">
        <v>60</v>
      </c>
      <c r="D10" s="15">
        <v>5</v>
      </c>
      <c r="E10" s="16">
        <v>4.8622366288492709E-2</v>
      </c>
      <c r="F10" s="17">
        <v>-6.25E-2</v>
      </c>
      <c r="G10" s="17">
        <v>0</v>
      </c>
    </row>
    <row r="11" spans="1:7" ht="15.75" customHeight="1">
      <c r="A11" s="33"/>
      <c r="B11" s="23" t="s">
        <v>54</v>
      </c>
      <c r="C11" s="14">
        <v>49</v>
      </c>
      <c r="D11" s="15">
        <v>6</v>
      </c>
      <c r="E11" s="16">
        <v>3.9708265802269042E-2</v>
      </c>
      <c r="F11" s="17">
        <v>-0.15517241379310345</v>
      </c>
      <c r="G11" s="17">
        <v>0.3611111111111111</v>
      </c>
    </row>
    <row r="12" spans="1:7" ht="15.75" customHeight="1">
      <c r="A12" s="33"/>
      <c r="B12" s="23" t="s">
        <v>35</v>
      </c>
      <c r="C12" s="14">
        <v>25</v>
      </c>
      <c r="D12" s="15">
        <v>7</v>
      </c>
      <c r="E12" s="16">
        <v>2.0259319286871962E-2</v>
      </c>
      <c r="F12" s="17">
        <v>0.3888888888888889</v>
      </c>
      <c r="G12" s="17">
        <v>0.7857142857142857</v>
      </c>
    </row>
    <row r="13" spans="1:7" ht="15.75" customHeight="1">
      <c r="A13" s="33"/>
      <c r="B13" s="23" t="s">
        <v>29</v>
      </c>
      <c r="C13" s="14">
        <v>24</v>
      </c>
      <c r="D13" s="15">
        <v>8</v>
      </c>
      <c r="E13" s="16">
        <v>1.9448946515397084E-2</v>
      </c>
      <c r="F13" s="17">
        <v>-0.33333333333333331</v>
      </c>
      <c r="G13" s="17">
        <v>0.14285714285714285</v>
      </c>
    </row>
    <row r="14" spans="1:7" ht="15.75" customHeight="1">
      <c r="A14" s="33"/>
      <c r="B14" s="23" t="s">
        <v>34</v>
      </c>
      <c r="C14" s="14">
        <v>23</v>
      </c>
      <c r="D14" s="15">
        <v>9</v>
      </c>
      <c r="E14" s="16">
        <v>1.8638573743922204E-2</v>
      </c>
      <c r="F14" s="17">
        <v>0.27777777777777779</v>
      </c>
      <c r="G14" s="17">
        <v>-0.20689655172413793</v>
      </c>
    </row>
    <row r="15" spans="1:7" ht="15.75" customHeight="1">
      <c r="A15" s="33"/>
      <c r="B15" s="23" t="s">
        <v>46</v>
      </c>
      <c r="C15" s="14">
        <v>23</v>
      </c>
      <c r="D15" s="15">
        <v>9</v>
      </c>
      <c r="E15" s="16">
        <v>1.8638573743922204E-2</v>
      </c>
      <c r="F15" s="17">
        <v>0.6428571428571429</v>
      </c>
      <c r="G15" s="17">
        <v>0.15</v>
      </c>
    </row>
    <row r="16" spans="1:7" ht="15.75" customHeight="1">
      <c r="A16" s="33"/>
      <c r="B16" s="23" t="s">
        <v>48</v>
      </c>
      <c r="C16" s="14">
        <v>22</v>
      </c>
      <c r="D16" s="15">
        <v>11</v>
      </c>
      <c r="E16" s="16">
        <v>1.7828200972447326E-2</v>
      </c>
      <c r="F16" s="17">
        <v>0.5714285714285714</v>
      </c>
      <c r="G16" s="17">
        <v>0.15789473684210525</v>
      </c>
    </row>
    <row r="17" spans="1:7" ht="15.75" customHeight="1">
      <c r="A17" s="33"/>
      <c r="B17" s="23" t="s">
        <v>41</v>
      </c>
      <c r="C17" s="14">
        <v>21</v>
      </c>
      <c r="D17" s="15">
        <v>12</v>
      </c>
      <c r="E17" s="16">
        <v>1.7017828200972446E-2</v>
      </c>
      <c r="F17" s="17">
        <v>-0.51162790697674421</v>
      </c>
      <c r="G17" s="17">
        <v>0.3125</v>
      </c>
    </row>
    <row r="18" spans="1:7" ht="15.75" customHeight="1">
      <c r="A18" s="33"/>
      <c r="B18" s="23" t="s">
        <v>43</v>
      </c>
      <c r="C18" s="14">
        <v>21</v>
      </c>
      <c r="D18" s="15">
        <v>12</v>
      </c>
      <c r="E18" s="16">
        <v>1.7017828200972446E-2</v>
      </c>
      <c r="F18" s="17">
        <v>-0.25</v>
      </c>
      <c r="G18" s="17">
        <v>-0.19230769230769232</v>
      </c>
    </row>
    <row r="19" spans="1:7" ht="15.75" customHeight="1">
      <c r="A19" s="33"/>
      <c r="B19" s="23" t="s">
        <v>47</v>
      </c>
      <c r="C19" s="14">
        <v>16</v>
      </c>
      <c r="D19" s="15">
        <v>14</v>
      </c>
      <c r="E19" s="16">
        <v>1.2965964343598054E-2</v>
      </c>
      <c r="F19" s="17">
        <v>0.77777777777777779</v>
      </c>
      <c r="G19" s="17">
        <v>0.33333333333333331</v>
      </c>
    </row>
    <row r="20" spans="1:7" ht="15.75" customHeight="1">
      <c r="A20" s="33"/>
      <c r="B20" s="23" t="s">
        <v>93</v>
      </c>
      <c r="C20" s="14">
        <v>15</v>
      </c>
      <c r="D20" s="15">
        <v>15</v>
      </c>
      <c r="E20" s="16">
        <v>1.2155591572123177E-2</v>
      </c>
      <c r="F20" s="17">
        <v>0</v>
      </c>
      <c r="G20" s="17">
        <v>0.875</v>
      </c>
    </row>
    <row r="21" spans="1:7" ht="15.75" customHeight="1">
      <c r="A21" s="33"/>
      <c r="B21" s="23" t="s">
        <v>31</v>
      </c>
      <c r="C21" s="14">
        <v>13</v>
      </c>
      <c r="D21" s="15">
        <v>16</v>
      </c>
      <c r="E21" s="16">
        <v>1.0534846029173419E-2</v>
      </c>
      <c r="F21" s="17">
        <v>2.25</v>
      </c>
      <c r="G21" s="17">
        <v>0.625</v>
      </c>
    </row>
    <row r="22" spans="1:7" ht="15.75" customHeight="1">
      <c r="A22" s="33"/>
      <c r="B22" s="23" t="s">
        <v>45</v>
      </c>
      <c r="C22" s="14">
        <v>13</v>
      </c>
      <c r="D22" s="15">
        <v>16</v>
      </c>
      <c r="E22" s="16">
        <v>1.0534846029173419E-2</v>
      </c>
      <c r="F22" s="17">
        <v>0.625</v>
      </c>
      <c r="G22" s="17">
        <v>-7.1428571428571425E-2</v>
      </c>
    </row>
    <row r="23" spans="1:7" ht="15.75" customHeight="1">
      <c r="A23" s="33"/>
      <c r="B23" s="23" t="s">
        <v>33</v>
      </c>
      <c r="C23" s="14">
        <v>12</v>
      </c>
      <c r="D23" s="15">
        <v>18</v>
      </c>
      <c r="E23" s="16">
        <v>9.7244732576985422E-3</v>
      </c>
      <c r="F23" s="17">
        <v>11</v>
      </c>
      <c r="G23" s="17">
        <v>0.33333333333333331</v>
      </c>
    </row>
    <row r="24" spans="1:7" ht="15.75" customHeight="1">
      <c r="A24" s="33"/>
      <c r="B24" s="23" t="s">
        <v>27</v>
      </c>
      <c r="C24" s="14">
        <v>10</v>
      </c>
      <c r="D24" s="15">
        <v>19</v>
      </c>
      <c r="E24" s="16">
        <v>8.1037277147487843E-3</v>
      </c>
      <c r="F24" s="17">
        <v>0</v>
      </c>
      <c r="G24" s="17">
        <v>0.66666666666666663</v>
      </c>
    </row>
    <row r="25" spans="1:7" ht="15.75" customHeight="1">
      <c r="A25" s="33"/>
      <c r="B25" s="23" t="s">
        <v>53</v>
      </c>
      <c r="C25" s="14">
        <v>10</v>
      </c>
      <c r="D25" s="15">
        <v>19</v>
      </c>
      <c r="E25" s="16">
        <v>8.1037277147487843E-3</v>
      </c>
      <c r="F25" s="17">
        <v>0.66666666666666663</v>
      </c>
      <c r="G25" s="17">
        <v>0.25</v>
      </c>
    </row>
    <row r="26" spans="1:7" ht="15.75" customHeight="1">
      <c r="A26" s="33"/>
      <c r="B26" s="23" t="s">
        <v>23</v>
      </c>
      <c r="C26" s="14">
        <v>9</v>
      </c>
      <c r="D26" s="15">
        <v>21</v>
      </c>
      <c r="E26" s="16">
        <v>7.2933549432739062E-3</v>
      </c>
      <c r="F26" s="17">
        <v>0.5</v>
      </c>
      <c r="G26" s="17">
        <v>0.125</v>
      </c>
    </row>
    <row r="27" spans="1:7" ht="15.75" customHeight="1">
      <c r="A27" s="33"/>
      <c r="B27" s="23" t="s">
        <v>30</v>
      </c>
      <c r="C27" s="14">
        <v>9</v>
      </c>
      <c r="D27" s="15">
        <v>21</v>
      </c>
      <c r="E27" s="16">
        <v>7.2933549432739062E-3</v>
      </c>
      <c r="F27" s="17">
        <v>-0.35714285714285715</v>
      </c>
      <c r="G27" s="17">
        <v>-0.25</v>
      </c>
    </row>
    <row r="28" spans="1:7" ht="15.75" customHeight="1">
      <c r="A28" s="33"/>
      <c r="B28" s="23" t="s">
        <v>97</v>
      </c>
      <c r="C28" s="14">
        <v>9</v>
      </c>
      <c r="D28" s="15">
        <v>21</v>
      </c>
      <c r="E28" s="16">
        <v>7.2933549432739062E-3</v>
      </c>
      <c r="F28" s="17">
        <v>2</v>
      </c>
      <c r="G28" s="17">
        <v>2</v>
      </c>
    </row>
    <row r="29" spans="1:7" ht="15.75" customHeight="1">
      <c r="A29" s="33"/>
      <c r="B29" s="23" t="s">
        <v>25</v>
      </c>
      <c r="C29" s="14">
        <v>8</v>
      </c>
      <c r="D29" s="15">
        <v>24</v>
      </c>
      <c r="E29" s="16">
        <v>6.4829821717990272E-3</v>
      </c>
      <c r="F29" s="17">
        <v>0</v>
      </c>
      <c r="G29" s="17">
        <v>-0.1111111111111111</v>
      </c>
    </row>
    <row r="30" spans="1:7" ht="15.75" customHeight="1">
      <c r="A30" s="33"/>
      <c r="B30" s="23" t="s">
        <v>28</v>
      </c>
      <c r="C30" s="14">
        <v>8</v>
      </c>
      <c r="D30" s="15">
        <v>24</v>
      </c>
      <c r="E30" s="16">
        <v>6.4829821717990272E-3</v>
      </c>
      <c r="F30" s="17">
        <v>1.6666666666666667</v>
      </c>
      <c r="G30" s="17">
        <v>0.33333333333333331</v>
      </c>
    </row>
    <row r="31" spans="1:7" ht="15.75" customHeight="1">
      <c r="A31" s="33"/>
      <c r="B31" s="23" t="s">
        <v>42</v>
      </c>
      <c r="C31" s="14">
        <v>8</v>
      </c>
      <c r="D31" s="15">
        <v>24</v>
      </c>
      <c r="E31" s="16">
        <v>6.4829821717990272E-3</v>
      </c>
      <c r="F31" s="17">
        <v>0.33333333333333331</v>
      </c>
      <c r="G31" s="17">
        <v>1.6666666666666667</v>
      </c>
    </row>
    <row r="32" spans="1:7" ht="15.75" customHeight="1">
      <c r="A32" s="33"/>
      <c r="B32" s="23" t="s">
        <v>44</v>
      </c>
      <c r="C32" s="14">
        <v>7</v>
      </c>
      <c r="D32" s="15">
        <v>27</v>
      </c>
      <c r="E32" s="16">
        <v>5.6726094003241492E-3</v>
      </c>
      <c r="F32" s="17">
        <v>-0.53333333333333333</v>
      </c>
      <c r="G32" s="17">
        <v>0.75</v>
      </c>
    </row>
    <row r="33" spans="1:7" ht="15.75" customHeight="1">
      <c r="A33" s="33"/>
      <c r="B33" s="23" t="s">
        <v>49</v>
      </c>
      <c r="C33" s="14">
        <v>7</v>
      </c>
      <c r="D33" s="15">
        <v>27</v>
      </c>
      <c r="E33" s="16">
        <v>5.6726094003241492E-3</v>
      </c>
      <c r="F33" s="17">
        <v>-0.36363636363636365</v>
      </c>
      <c r="G33" s="17">
        <v>-0.36363636363636365</v>
      </c>
    </row>
    <row r="34" spans="1:7" ht="15.75" customHeight="1">
      <c r="A34" s="33"/>
      <c r="B34" s="23" t="s">
        <v>26</v>
      </c>
      <c r="C34" s="14">
        <v>6</v>
      </c>
      <c r="D34" s="15">
        <v>29</v>
      </c>
      <c r="E34" s="16">
        <v>4.8622366288492711E-3</v>
      </c>
      <c r="F34" s="17">
        <v>-0.72727272727272729</v>
      </c>
      <c r="G34" s="17">
        <v>0.2</v>
      </c>
    </row>
    <row r="35" spans="1:7" ht="15.75" customHeight="1">
      <c r="A35" s="33"/>
      <c r="B35" s="23" t="s">
        <v>100</v>
      </c>
      <c r="C35" s="14">
        <v>6</v>
      </c>
      <c r="D35" s="15">
        <v>29</v>
      </c>
      <c r="E35" s="16">
        <v>4.8622366288492711E-3</v>
      </c>
      <c r="F35" s="17">
        <v>-0.4</v>
      </c>
      <c r="G35" s="17">
        <v>0.5</v>
      </c>
    </row>
    <row r="36" spans="1:7" ht="15.75" customHeight="1">
      <c r="A36" s="33"/>
      <c r="B36" s="23" t="s">
        <v>113</v>
      </c>
      <c r="C36" s="14">
        <v>6</v>
      </c>
      <c r="D36" s="15">
        <v>29</v>
      </c>
      <c r="E36" s="16">
        <v>4.8622366288492711E-3</v>
      </c>
      <c r="F36" s="17" t="s">
        <v>129</v>
      </c>
      <c r="G36" s="17">
        <v>1</v>
      </c>
    </row>
    <row r="37" spans="1:7" ht="15.75" customHeight="1">
      <c r="A37" s="33"/>
      <c r="B37" s="23" t="s">
        <v>89</v>
      </c>
      <c r="C37" s="14">
        <v>6</v>
      </c>
      <c r="D37" s="15">
        <v>29</v>
      </c>
      <c r="E37" s="16">
        <v>4.8622366288492711E-3</v>
      </c>
      <c r="F37" s="17">
        <v>2</v>
      </c>
      <c r="G37" s="17">
        <v>5</v>
      </c>
    </row>
    <row r="38" spans="1:7" ht="15.75" customHeight="1">
      <c r="A38" s="33"/>
      <c r="B38" s="23" t="s">
        <v>37</v>
      </c>
      <c r="C38" s="14">
        <v>6</v>
      </c>
      <c r="D38" s="15">
        <v>29</v>
      </c>
      <c r="E38" s="16">
        <v>4.8622366288492711E-3</v>
      </c>
      <c r="F38" s="17">
        <v>-0.33333333333333331</v>
      </c>
      <c r="G38" s="17">
        <v>0.2</v>
      </c>
    </row>
    <row r="39" spans="1:7" ht="15.75" customHeight="1">
      <c r="A39" s="33"/>
      <c r="B39" s="23" t="s">
        <v>40</v>
      </c>
      <c r="C39" s="14">
        <v>6</v>
      </c>
      <c r="D39" s="15">
        <v>29</v>
      </c>
      <c r="E39" s="16">
        <v>4.8622366288492711E-3</v>
      </c>
      <c r="F39" s="17">
        <v>1</v>
      </c>
      <c r="G39" s="17">
        <v>0.2</v>
      </c>
    </row>
    <row r="40" spans="1:7" ht="15.75" customHeight="1">
      <c r="A40" s="33"/>
      <c r="B40" s="23" t="s">
        <v>94</v>
      </c>
      <c r="C40" s="14">
        <v>6</v>
      </c>
      <c r="D40" s="15">
        <v>29</v>
      </c>
      <c r="E40" s="16">
        <v>4.8622366288492711E-3</v>
      </c>
      <c r="F40" s="17" t="s">
        <v>129</v>
      </c>
      <c r="G40" s="17">
        <v>0</v>
      </c>
    </row>
    <row r="41" spans="1:7" ht="15.75" customHeight="1">
      <c r="A41" s="33"/>
      <c r="B41" s="23" t="s">
        <v>24</v>
      </c>
      <c r="C41" s="14">
        <v>5</v>
      </c>
      <c r="D41" s="15">
        <v>36</v>
      </c>
      <c r="E41" s="16">
        <v>4.0518638573743921E-3</v>
      </c>
      <c r="F41" s="17">
        <v>0.66666666666666663</v>
      </c>
      <c r="G41" s="17">
        <v>-0.54545454545454541</v>
      </c>
    </row>
    <row r="42" spans="1:7" ht="15.75" customHeight="1">
      <c r="A42" s="33"/>
      <c r="B42" s="23" t="s">
        <v>90</v>
      </c>
      <c r="C42" s="14">
        <v>5</v>
      </c>
      <c r="D42" s="15">
        <v>36</v>
      </c>
      <c r="E42" s="16">
        <v>4.0518638573743921E-3</v>
      </c>
      <c r="F42" s="17">
        <v>1.5</v>
      </c>
      <c r="G42" s="17">
        <v>1.5</v>
      </c>
    </row>
    <row r="43" spans="1:7" ht="15.75" customHeight="1">
      <c r="A43" s="33"/>
      <c r="B43" s="23" t="s">
        <v>36</v>
      </c>
      <c r="C43" s="14">
        <v>5</v>
      </c>
      <c r="D43" s="15">
        <v>36</v>
      </c>
      <c r="E43" s="16">
        <v>4.0518638573743921E-3</v>
      </c>
      <c r="F43" s="17">
        <v>0.25</v>
      </c>
      <c r="G43" s="17">
        <v>0.25</v>
      </c>
    </row>
    <row r="44" spans="1:7" ht="15.75" customHeight="1">
      <c r="A44" s="33"/>
      <c r="B44" s="23" t="s">
        <v>50</v>
      </c>
      <c r="C44" s="14">
        <v>5</v>
      </c>
      <c r="D44" s="15">
        <v>36</v>
      </c>
      <c r="E44" s="16">
        <v>4.0518638573743921E-3</v>
      </c>
      <c r="F44" s="17">
        <v>0</v>
      </c>
      <c r="G44" s="17">
        <v>-0.16666666666666666</v>
      </c>
    </row>
    <row r="45" spans="1:7" ht="15.75" customHeight="1">
      <c r="A45" s="33"/>
      <c r="B45" s="23" t="s">
        <v>56</v>
      </c>
      <c r="C45" s="14">
        <v>4</v>
      </c>
      <c r="D45" s="15">
        <v>40</v>
      </c>
      <c r="E45" s="16">
        <v>3.2414910858995136E-3</v>
      </c>
      <c r="F45" s="17">
        <v>-0.5</v>
      </c>
      <c r="G45" s="17">
        <v>-0.33333333333333331</v>
      </c>
    </row>
    <row r="46" spans="1:7" ht="15.75" customHeight="1">
      <c r="A46" s="33"/>
      <c r="B46" s="23" t="s">
        <v>114</v>
      </c>
      <c r="C46" s="14">
        <v>3</v>
      </c>
      <c r="D46" s="15">
        <v>41</v>
      </c>
      <c r="E46" s="16">
        <v>2.4311183144246355E-3</v>
      </c>
      <c r="F46" s="17">
        <v>-0.4</v>
      </c>
      <c r="G46" s="17">
        <v>0.5</v>
      </c>
    </row>
    <row r="47" spans="1:7" ht="15.75" customHeight="1">
      <c r="A47" s="33"/>
      <c r="B47" s="23" t="s">
        <v>52</v>
      </c>
      <c r="C47" s="14">
        <v>3</v>
      </c>
      <c r="D47" s="15">
        <v>41</v>
      </c>
      <c r="E47" s="16">
        <v>2.4311183144246355E-3</v>
      </c>
      <c r="F47" s="17">
        <v>0</v>
      </c>
      <c r="G47" s="17">
        <v>-0.76923076923076927</v>
      </c>
    </row>
    <row r="48" spans="1:7" ht="15.75" customHeight="1">
      <c r="A48" s="33"/>
      <c r="B48" s="23" t="s">
        <v>116</v>
      </c>
      <c r="C48" s="14">
        <v>2</v>
      </c>
      <c r="D48" s="15">
        <v>43</v>
      </c>
      <c r="E48" s="16">
        <v>1.6207455429497568E-3</v>
      </c>
      <c r="F48" s="17">
        <v>-0.33333333333333331</v>
      </c>
      <c r="G48" s="17" t="s">
        <v>129</v>
      </c>
    </row>
    <row r="49" spans="1:7" ht="15.75" customHeight="1">
      <c r="A49" s="33"/>
      <c r="B49" s="23" t="s">
        <v>117</v>
      </c>
      <c r="C49" s="14">
        <v>2</v>
      </c>
      <c r="D49" s="15">
        <v>43</v>
      </c>
      <c r="E49" s="16">
        <v>1.6207455429497568E-3</v>
      </c>
      <c r="F49" s="17" t="s">
        <v>129</v>
      </c>
      <c r="G49" s="17" t="s">
        <v>129</v>
      </c>
    </row>
    <row r="50" spans="1:7" ht="15.75" customHeight="1">
      <c r="A50" s="33"/>
      <c r="B50" s="23" t="s">
        <v>103</v>
      </c>
      <c r="C50" s="14">
        <v>2</v>
      </c>
      <c r="D50" s="15">
        <v>43</v>
      </c>
      <c r="E50" s="16">
        <v>1.6207455429497568E-3</v>
      </c>
      <c r="F50" s="17" t="s">
        <v>129</v>
      </c>
      <c r="G50" s="17">
        <v>-0.5</v>
      </c>
    </row>
    <row r="51" spans="1:7" ht="15.75" customHeight="1">
      <c r="A51" s="33"/>
      <c r="B51" s="23" t="s">
        <v>55</v>
      </c>
      <c r="C51" s="14">
        <v>2</v>
      </c>
      <c r="D51" s="15">
        <v>43</v>
      </c>
      <c r="E51" s="16">
        <v>1.6207455429497568E-3</v>
      </c>
      <c r="F51" s="17">
        <v>1</v>
      </c>
      <c r="G51" s="17">
        <v>1</v>
      </c>
    </row>
    <row r="52" spans="1:7" ht="15.75" customHeight="1">
      <c r="A52" s="33"/>
      <c r="B52" s="8" t="s">
        <v>99</v>
      </c>
      <c r="C52" s="14">
        <v>1</v>
      </c>
      <c r="D52" s="15">
        <v>47</v>
      </c>
      <c r="E52" s="16">
        <v>8.1037277147487841E-4</v>
      </c>
      <c r="F52" s="17" t="s">
        <v>129</v>
      </c>
      <c r="G52" s="17">
        <v>0</v>
      </c>
    </row>
    <row r="53" spans="1:7" ht="15.75" customHeight="1">
      <c r="A53" s="33"/>
      <c r="B53" s="23" t="s">
        <v>96</v>
      </c>
      <c r="C53" s="14">
        <v>1</v>
      </c>
      <c r="D53" s="15">
        <v>47</v>
      </c>
      <c r="E53" s="16">
        <v>8.1037277147487841E-4</v>
      </c>
      <c r="F53" s="17">
        <v>0</v>
      </c>
      <c r="G53" s="17">
        <v>0</v>
      </c>
    </row>
    <row r="54" spans="1:7" ht="15.75" customHeight="1">
      <c r="A54" s="33"/>
      <c r="B54" s="23" t="s">
        <v>118</v>
      </c>
      <c r="C54" s="14">
        <v>1</v>
      </c>
      <c r="D54" s="15">
        <v>47</v>
      </c>
      <c r="E54" s="16">
        <v>8.1037277147487841E-4</v>
      </c>
      <c r="F54" s="17" t="s">
        <v>129</v>
      </c>
      <c r="G54" s="17" t="s">
        <v>129</v>
      </c>
    </row>
    <row r="55" spans="1:7" ht="15.75" customHeight="1">
      <c r="A55" s="33"/>
      <c r="B55" s="23" t="s">
        <v>101</v>
      </c>
      <c r="C55" s="14">
        <v>1</v>
      </c>
      <c r="D55" s="15">
        <v>47</v>
      </c>
      <c r="E55" s="16">
        <v>8.1037277147487841E-4</v>
      </c>
      <c r="F55" s="17">
        <v>-0.66666666666666663</v>
      </c>
      <c r="G55" s="17">
        <v>0</v>
      </c>
    </row>
    <row r="56" spans="1:7" ht="15.75" customHeight="1">
      <c r="A56" s="33"/>
      <c r="B56" s="23" t="s">
        <v>95</v>
      </c>
      <c r="C56" s="14">
        <v>1</v>
      </c>
      <c r="D56" s="15">
        <v>47</v>
      </c>
      <c r="E56" s="16">
        <v>8.1037277147487841E-4</v>
      </c>
      <c r="F56" s="17" t="s">
        <v>129</v>
      </c>
      <c r="G56" s="17">
        <v>-0.66666666666666663</v>
      </c>
    </row>
    <row r="57" spans="1:7" ht="15.75" customHeight="1">
      <c r="A57" s="33"/>
      <c r="B57" s="23" t="s">
        <v>115</v>
      </c>
      <c r="C57" s="14">
        <v>1</v>
      </c>
      <c r="D57" s="15">
        <v>47</v>
      </c>
      <c r="E57" s="16">
        <v>8.1037277147487841E-4</v>
      </c>
      <c r="F57" s="17" t="s">
        <v>129</v>
      </c>
      <c r="G57" s="17">
        <v>-0.5</v>
      </c>
    </row>
    <row r="58" spans="1:7" ht="15.75" customHeight="1">
      <c r="A58" s="33"/>
      <c r="B58" s="23" t="s">
        <v>102</v>
      </c>
      <c r="C58" s="14">
        <v>1</v>
      </c>
      <c r="D58" s="15">
        <v>47</v>
      </c>
      <c r="E58" s="16">
        <v>8.1037277147487841E-4</v>
      </c>
      <c r="F58" s="17" t="s">
        <v>129</v>
      </c>
      <c r="G58" s="17" t="s">
        <v>129</v>
      </c>
    </row>
    <row r="59" spans="1:7" ht="15.75" customHeight="1">
      <c r="A59" s="33"/>
      <c r="B59" s="23" t="s">
        <v>119</v>
      </c>
      <c r="C59" s="14">
        <v>1</v>
      </c>
      <c r="D59" s="15">
        <v>47</v>
      </c>
      <c r="E59" s="16">
        <v>8.1037277147487841E-4</v>
      </c>
      <c r="F59" s="17" t="s">
        <v>129</v>
      </c>
      <c r="G59" s="17" t="s">
        <v>129</v>
      </c>
    </row>
    <row r="60" spans="1:7" ht="15.75" customHeight="1">
      <c r="A60" s="33"/>
      <c r="B60" s="23" t="s">
        <v>120</v>
      </c>
      <c r="C60" s="14">
        <v>1</v>
      </c>
      <c r="D60" s="15">
        <v>47</v>
      </c>
      <c r="E60" s="16">
        <v>8.1037277147487841E-4</v>
      </c>
      <c r="F60" s="17" t="s">
        <v>129</v>
      </c>
      <c r="G60" s="17" t="s">
        <v>129</v>
      </c>
    </row>
    <row r="61" spans="1:7" ht="15.75" customHeight="1">
      <c r="A61" s="34"/>
      <c r="B61" s="5" t="s">
        <v>121</v>
      </c>
      <c r="C61" s="18">
        <v>1234</v>
      </c>
      <c r="D61" s="15"/>
      <c r="E61" s="19">
        <v>1</v>
      </c>
      <c r="F61" s="20">
        <v>-8.9298892988929887E-2</v>
      </c>
      <c r="G61" s="20">
        <v>4.3993231810490696E-2</v>
      </c>
    </row>
    <row r="62" spans="1:7">
      <c r="C62" s="11"/>
      <c r="D62" s="12"/>
    </row>
    <row r="63" spans="1:7">
      <c r="D63" s="12"/>
    </row>
  </sheetData>
  <mergeCells count="6">
    <mergeCell ref="A1:B1"/>
    <mergeCell ref="A3:D3"/>
    <mergeCell ref="A4:B5"/>
    <mergeCell ref="A2:G2"/>
    <mergeCell ref="A6:A61"/>
    <mergeCell ref="C4:G4"/>
  </mergeCells>
  <phoneticPr fontId="2" type="noConversion"/>
  <printOptions horizontalCentered="1"/>
  <pageMargins left="0.25" right="0.22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61"/>
  <sheetViews>
    <sheetView tabSelected="1" zoomScaleNormal="100" workbookViewId="0">
      <selection activeCell="F13" sqref="F13"/>
    </sheetView>
  </sheetViews>
  <sheetFormatPr defaultRowHeight="13.5"/>
  <cols>
    <col min="1" max="1" width="7.25" style="25" customWidth="1"/>
    <col min="2" max="2" width="14" style="7" customWidth="1"/>
    <col min="3" max="5" width="15.625" style="10" customWidth="1"/>
    <col min="6" max="7" width="15.625" style="9" customWidth="1"/>
    <col min="8" max="16384" width="9" style="25"/>
  </cols>
  <sheetData>
    <row r="1" spans="1:7" ht="31.5" customHeight="1">
      <c r="A1" s="38" t="s">
        <v>16</v>
      </c>
      <c r="B1" s="38"/>
    </row>
    <row r="2" spans="1:7" ht="34.5" customHeight="1">
      <c r="A2" s="31" t="s">
        <v>21</v>
      </c>
      <c r="B2" s="31"/>
      <c r="C2" s="31"/>
      <c r="D2" s="31"/>
      <c r="E2" s="31"/>
      <c r="F2" s="31"/>
      <c r="G2" s="31"/>
    </row>
    <row r="3" spans="1:7" ht="17.25" customHeight="1">
      <c r="A3" s="39" t="s">
        <v>4</v>
      </c>
      <c r="B3" s="39"/>
      <c r="C3" s="39"/>
      <c r="D3" s="39"/>
      <c r="E3" s="9"/>
      <c r="G3" s="24">
        <v>42675</v>
      </c>
    </row>
    <row r="4" spans="1:7" s="1" customFormat="1" ht="18.75" customHeight="1">
      <c r="A4" s="40" t="s">
        <v>8</v>
      </c>
      <c r="B4" s="40"/>
      <c r="C4" s="44" t="s">
        <v>9</v>
      </c>
      <c r="D4" s="45"/>
      <c r="E4" s="45"/>
      <c r="F4" s="45"/>
      <c r="G4" s="46"/>
    </row>
    <row r="5" spans="1:7" s="1" customFormat="1" ht="28.5" customHeight="1">
      <c r="A5" s="40"/>
      <c r="B5" s="40"/>
      <c r="C5" s="6" t="s">
        <v>10</v>
      </c>
      <c r="D5" s="27" t="s">
        <v>11</v>
      </c>
      <c r="E5" s="27" t="s">
        <v>12</v>
      </c>
      <c r="F5" s="27" t="s">
        <v>14</v>
      </c>
      <c r="G5" s="3" t="s">
        <v>20</v>
      </c>
    </row>
    <row r="6" spans="1:7" ht="15.95" customHeight="1">
      <c r="A6" s="41" t="s">
        <v>13</v>
      </c>
      <c r="B6" s="23" t="s">
        <v>84</v>
      </c>
      <c r="C6" s="14">
        <v>553</v>
      </c>
      <c r="D6" s="14">
        <v>1</v>
      </c>
      <c r="E6" s="21">
        <f>C6/1322</f>
        <v>0.41830559757942509</v>
      </c>
      <c r="F6" s="21">
        <v>0.81311475409836065</v>
      </c>
      <c r="G6" s="21">
        <v>0.25113122171945701</v>
      </c>
    </row>
    <row r="7" spans="1:7" ht="15.95" customHeight="1">
      <c r="A7" s="42"/>
      <c r="B7" s="23" t="s">
        <v>67</v>
      </c>
      <c r="C7" s="14">
        <v>130</v>
      </c>
      <c r="D7" s="14">
        <v>2</v>
      </c>
      <c r="E7" s="21">
        <f t="shared" ref="E7:E56" si="0">C7/1322</f>
        <v>9.8335854765506811E-2</v>
      </c>
      <c r="F7" s="21">
        <v>-0.23976608187134502</v>
      </c>
      <c r="G7" s="21">
        <v>0.22641509433962265</v>
      </c>
    </row>
    <row r="8" spans="1:7" ht="15.95" customHeight="1">
      <c r="A8" s="42"/>
      <c r="B8" s="23" t="s">
        <v>70</v>
      </c>
      <c r="C8" s="14">
        <v>108</v>
      </c>
      <c r="D8" s="14">
        <v>3</v>
      </c>
      <c r="E8" s="21">
        <f t="shared" si="0"/>
        <v>8.169440242057488E-2</v>
      </c>
      <c r="F8" s="21">
        <v>0.56521739130434778</v>
      </c>
      <c r="G8" s="21">
        <v>0.40259740259740262</v>
      </c>
    </row>
    <row r="9" spans="1:7" ht="15.95" customHeight="1">
      <c r="A9" s="42"/>
      <c r="B9" s="23" t="s">
        <v>74</v>
      </c>
      <c r="C9" s="14">
        <v>92</v>
      </c>
      <c r="D9" s="14">
        <v>4</v>
      </c>
      <c r="E9" s="21">
        <f t="shared" si="0"/>
        <v>6.9591527987897125E-2</v>
      </c>
      <c r="F9" s="21">
        <v>-0.37414965986394561</v>
      </c>
      <c r="G9" s="21">
        <v>0.17948717948717949</v>
      </c>
    </row>
    <row r="10" spans="1:7" ht="15.95" customHeight="1">
      <c r="A10" s="42"/>
      <c r="B10" s="23" t="s">
        <v>77</v>
      </c>
      <c r="C10" s="14">
        <v>85</v>
      </c>
      <c r="D10" s="14">
        <v>5</v>
      </c>
      <c r="E10" s="21">
        <f t="shared" si="0"/>
        <v>6.4296520423600609E-2</v>
      </c>
      <c r="F10" s="21">
        <v>-0.25438596491228072</v>
      </c>
      <c r="G10" s="21">
        <v>0.11842105263157894</v>
      </c>
    </row>
    <row r="11" spans="1:7" ht="15.95" customHeight="1">
      <c r="A11" s="42"/>
      <c r="B11" s="23" t="s">
        <v>72</v>
      </c>
      <c r="C11" s="14">
        <v>77</v>
      </c>
      <c r="D11" s="14">
        <v>6</v>
      </c>
      <c r="E11" s="21">
        <f t="shared" si="0"/>
        <v>5.8245083207261725E-2</v>
      </c>
      <c r="F11" s="21">
        <v>-0.41221374045801529</v>
      </c>
      <c r="G11" s="21">
        <v>0.26229508196721313</v>
      </c>
    </row>
    <row r="12" spans="1:7" ht="15.95" customHeight="1">
      <c r="A12" s="42"/>
      <c r="B12" s="23" t="s">
        <v>59</v>
      </c>
      <c r="C12" s="14">
        <v>37</v>
      </c>
      <c r="D12" s="14">
        <v>7</v>
      </c>
      <c r="E12" s="21">
        <f t="shared" si="0"/>
        <v>2.7987897125567322E-2</v>
      </c>
      <c r="F12" s="21">
        <v>-0.28846153846153844</v>
      </c>
      <c r="G12" s="21">
        <v>-2.6315789473684209E-2</v>
      </c>
    </row>
    <row r="13" spans="1:7" ht="15.95" customHeight="1">
      <c r="A13" s="42"/>
      <c r="B13" s="23" t="s">
        <v>76</v>
      </c>
      <c r="C13" s="14">
        <v>33</v>
      </c>
      <c r="D13" s="14">
        <v>8</v>
      </c>
      <c r="E13" s="21">
        <f t="shared" si="0"/>
        <v>2.4962178517397883E-2</v>
      </c>
      <c r="F13" s="21">
        <v>15.5</v>
      </c>
      <c r="G13" s="21">
        <v>0.73684210526315785</v>
      </c>
    </row>
    <row r="14" spans="1:7" ht="15.95" customHeight="1">
      <c r="A14" s="42"/>
      <c r="B14" s="23" t="s">
        <v>71</v>
      </c>
      <c r="C14" s="14">
        <v>23</v>
      </c>
      <c r="D14" s="14">
        <v>9</v>
      </c>
      <c r="E14" s="21">
        <f t="shared" si="0"/>
        <v>1.7397881996974281E-2</v>
      </c>
      <c r="F14" s="21">
        <v>-0.46511627906976744</v>
      </c>
      <c r="G14" s="21">
        <v>0.15</v>
      </c>
    </row>
    <row r="15" spans="1:7" ht="15.75" customHeight="1">
      <c r="A15" s="42"/>
      <c r="B15" s="23" t="s">
        <v>68</v>
      </c>
      <c r="C15" s="14">
        <v>20</v>
      </c>
      <c r="D15" s="14">
        <v>10</v>
      </c>
      <c r="E15" s="21">
        <f t="shared" si="0"/>
        <v>1.5128593040847202E-2</v>
      </c>
      <c r="F15" s="21">
        <v>0</v>
      </c>
      <c r="G15" s="21">
        <v>0.42857142857142855</v>
      </c>
    </row>
    <row r="16" spans="1:7" ht="15.95" customHeight="1">
      <c r="A16" s="42"/>
      <c r="B16" s="23" t="s">
        <v>62</v>
      </c>
      <c r="C16" s="14">
        <v>13</v>
      </c>
      <c r="D16" s="14">
        <v>11</v>
      </c>
      <c r="E16" s="21">
        <f t="shared" si="0"/>
        <v>9.8335854765506815E-3</v>
      </c>
      <c r="F16" s="21">
        <v>1.6</v>
      </c>
      <c r="G16" s="21">
        <v>-7.1428571428571425E-2</v>
      </c>
    </row>
    <row r="17" spans="1:7" ht="15.95" customHeight="1">
      <c r="A17" s="42"/>
      <c r="B17" s="23" t="s">
        <v>85</v>
      </c>
      <c r="C17" s="14">
        <v>11</v>
      </c>
      <c r="D17" s="14">
        <v>12</v>
      </c>
      <c r="E17" s="21">
        <f t="shared" si="0"/>
        <v>8.3207261724659604E-3</v>
      </c>
      <c r="F17" s="21">
        <v>-0.15384615384615385</v>
      </c>
      <c r="G17" s="21">
        <v>0.375</v>
      </c>
    </row>
    <row r="18" spans="1:7" ht="15.95" customHeight="1">
      <c r="A18" s="42"/>
      <c r="B18" s="23" t="s">
        <v>57</v>
      </c>
      <c r="C18" s="14">
        <v>10</v>
      </c>
      <c r="D18" s="14">
        <v>13</v>
      </c>
      <c r="E18" s="21">
        <f t="shared" si="0"/>
        <v>7.5642965204236008E-3</v>
      </c>
      <c r="F18" s="21">
        <v>0.42857142857142855</v>
      </c>
      <c r="G18" s="21">
        <v>0.66666666666666663</v>
      </c>
    </row>
    <row r="19" spans="1:7" ht="15.95" customHeight="1">
      <c r="A19" s="42"/>
      <c r="B19" s="23" t="s">
        <v>66</v>
      </c>
      <c r="C19" s="14">
        <v>10</v>
      </c>
      <c r="D19" s="14">
        <v>13</v>
      </c>
      <c r="E19" s="21">
        <f t="shared" si="0"/>
        <v>7.5642965204236008E-3</v>
      </c>
      <c r="F19" s="21">
        <v>-0.33333333333333331</v>
      </c>
      <c r="G19" s="21">
        <v>2.3333333333333335</v>
      </c>
    </row>
    <row r="20" spans="1:7" ht="15.95" customHeight="1">
      <c r="A20" s="42"/>
      <c r="B20" s="23" t="s">
        <v>80</v>
      </c>
      <c r="C20" s="14">
        <v>10</v>
      </c>
      <c r="D20" s="14">
        <v>13</v>
      </c>
      <c r="E20" s="21">
        <f t="shared" si="0"/>
        <v>7.5642965204236008E-3</v>
      </c>
      <c r="F20" s="21">
        <v>0.42857142857142855</v>
      </c>
      <c r="G20" s="21">
        <v>-0.33333333333333331</v>
      </c>
    </row>
    <row r="21" spans="1:7" ht="15.95" customHeight="1">
      <c r="A21" s="42"/>
      <c r="B21" s="23" t="s">
        <v>64</v>
      </c>
      <c r="C21" s="14">
        <v>9</v>
      </c>
      <c r="D21" s="14">
        <v>16</v>
      </c>
      <c r="E21" s="21">
        <f t="shared" si="0"/>
        <v>6.8078668683812403E-3</v>
      </c>
      <c r="F21" s="21">
        <v>3.5</v>
      </c>
      <c r="G21" s="21">
        <v>0.5</v>
      </c>
    </row>
    <row r="22" spans="1:7" ht="15.95" customHeight="1">
      <c r="A22" s="42"/>
      <c r="B22" s="23" t="s">
        <v>69</v>
      </c>
      <c r="C22" s="14">
        <v>9</v>
      </c>
      <c r="D22" s="14">
        <v>16</v>
      </c>
      <c r="E22" s="21">
        <f t="shared" si="0"/>
        <v>6.8078668683812403E-3</v>
      </c>
      <c r="F22" s="21">
        <v>0.125</v>
      </c>
      <c r="G22" s="21">
        <v>0.5</v>
      </c>
    </row>
    <row r="23" spans="1:7" ht="15.95" customHeight="1">
      <c r="A23" s="42"/>
      <c r="B23" s="23" t="s">
        <v>58</v>
      </c>
      <c r="C23" s="14">
        <v>7</v>
      </c>
      <c r="D23" s="14">
        <v>18</v>
      </c>
      <c r="E23" s="21">
        <f t="shared" si="0"/>
        <v>5.2950075642965201E-3</v>
      </c>
      <c r="F23" s="21">
        <v>-0.125</v>
      </c>
      <c r="G23" s="21">
        <v>0.4</v>
      </c>
    </row>
    <row r="24" spans="1:7" ht="15.95" customHeight="1">
      <c r="A24" s="42"/>
      <c r="B24" s="23" t="s">
        <v>63</v>
      </c>
      <c r="C24" s="14">
        <v>7</v>
      </c>
      <c r="D24" s="14">
        <v>18</v>
      </c>
      <c r="E24" s="21">
        <f t="shared" si="0"/>
        <v>5.2950075642965201E-3</v>
      </c>
      <c r="F24" s="21">
        <v>-0.66666666666666663</v>
      </c>
      <c r="G24" s="21">
        <v>-0.22222222222222221</v>
      </c>
    </row>
    <row r="25" spans="1:7" ht="15.95" customHeight="1">
      <c r="A25" s="42"/>
      <c r="B25" s="23" t="s">
        <v>65</v>
      </c>
      <c r="C25" s="14">
        <v>7</v>
      </c>
      <c r="D25" s="14">
        <v>18</v>
      </c>
      <c r="E25" s="21">
        <f t="shared" si="0"/>
        <v>5.2950075642965201E-3</v>
      </c>
      <c r="F25" s="21">
        <v>-0.46153846153846156</v>
      </c>
      <c r="G25" s="21">
        <v>0</v>
      </c>
    </row>
    <row r="26" spans="1:7" ht="15.95" customHeight="1">
      <c r="A26" s="42"/>
      <c r="B26" s="23" t="s">
        <v>73</v>
      </c>
      <c r="C26" s="14">
        <v>6</v>
      </c>
      <c r="D26" s="14">
        <v>21</v>
      </c>
      <c r="E26" s="21">
        <f t="shared" si="0"/>
        <v>4.5385779122541605E-3</v>
      </c>
      <c r="F26" s="21">
        <v>0.2</v>
      </c>
      <c r="G26" s="21">
        <v>1</v>
      </c>
    </row>
    <row r="27" spans="1:7" ht="15.95" customHeight="1">
      <c r="A27" s="42"/>
      <c r="B27" s="23" t="s">
        <v>78</v>
      </c>
      <c r="C27" s="14">
        <v>6</v>
      </c>
      <c r="D27" s="14">
        <v>21</v>
      </c>
      <c r="E27" s="21">
        <f t="shared" si="0"/>
        <v>4.5385779122541605E-3</v>
      </c>
      <c r="F27" s="21">
        <v>0</v>
      </c>
      <c r="G27" s="21">
        <v>2</v>
      </c>
    </row>
    <row r="28" spans="1:7" ht="15.95" customHeight="1">
      <c r="A28" s="42"/>
      <c r="B28" s="23" t="s">
        <v>83</v>
      </c>
      <c r="C28" s="14">
        <v>6</v>
      </c>
      <c r="D28" s="14">
        <v>21</v>
      </c>
      <c r="E28" s="21">
        <f t="shared" si="0"/>
        <v>4.5385779122541605E-3</v>
      </c>
      <c r="F28" s="21">
        <v>2</v>
      </c>
      <c r="G28" s="21">
        <v>0.5</v>
      </c>
    </row>
    <row r="29" spans="1:7" ht="15.95" customHeight="1">
      <c r="A29" s="42"/>
      <c r="B29" s="23" t="s">
        <v>60</v>
      </c>
      <c r="C29" s="14">
        <v>4</v>
      </c>
      <c r="D29" s="14">
        <v>24</v>
      </c>
      <c r="E29" s="21">
        <f t="shared" si="0"/>
        <v>3.0257186081694403E-3</v>
      </c>
      <c r="F29" s="21">
        <v>-0.6</v>
      </c>
      <c r="G29" s="21">
        <v>0</v>
      </c>
    </row>
    <row r="30" spans="1:7" ht="15.95" customHeight="1">
      <c r="A30" s="42"/>
      <c r="B30" s="23" t="s">
        <v>105</v>
      </c>
      <c r="C30" s="14">
        <v>4</v>
      </c>
      <c r="D30" s="14">
        <v>24</v>
      </c>
      <c r="E30" s="21">
        <f t="shared" si="0"/>
        <v>3.0257186081694403E-3</v>
      </c>
      <c r="F30" s="21">
        <v>-0.5</v>
      </c>
      <c r="G30" s="21">
        <v>0</v>
      </c>
    </row>
    <row r="31" spans="1:7" ht="15.95" customHeight="1">
      <c r="A31" s="42"/>
      <c r="B31" s="23" t="s">
        <v>122</v>
      </c>
      <c r="C31" s="14">
        <v>3</v>
      </c>
      <c r="D31" s="14">
        <v>26</v>
      </c>
      <c r="E31" s="21">
        <f t="shared" si="0"/>
        <v>2.2692889561270802E-3</v>
      </c>
      <c r="F31" s="21">
        <v>2</v>
      </c>
      <c r="G31" s="21" t="s">
        <v>131</v>
      </c>
    </row>
    <row r="32" spans="1:7" ht="15.95" customHeight="1">
      <c r="A32" s="42"/>
      <c r="B32" s="23" t="s">
        <v>61</v>
      </c>
      <c r="C32" s="14">
        <v>3</v>
      </c>
      <c r="D32" s="14">
        <v>26</v>
      </c>
      <c r="E32" s="21">
        <f t="shared" si="0"/>
        <v>2.2692889561270802E-3</v>
      </c>
      <c r="F32" s="21">
        <v>-0.25</v>
      </c>
      <c r="G32" s="21">
        <v>0</v>
      </c>
    </row>
    <row r="33" spans="1:7" ht="15.95" customHeight="1">
      <c r="A33" s="42"/>
      <c r="B33" s="23" t="s">
        <v>104</v>
      </c>
      <c r="C33" s="14">
        <v>3</v>
      </c>
      <c r="D33" s="14">
        <v>26</v>
      </c>
      <c r="E33" s="21">
        <f t="shared" si="0"/>
        <v>2.2692889561270802E-3</v>
      </c>
      <c r="F33" s="21">
        <v>2</v>
      </c>
      <c r="G33" s="21">
        <v>2</v>
      </c>
    </row>
    <row r="34" spans="1:7" ht="15.95" customHeight="1">
      <c r="A34" s="42"/>
      <c r="B34" s="23" t="s">
        <v>81</v>
      </c>
      <c r="C34" s="14">
        <v>3</v>
      </c>
      <c r="D34" s="14">
        <v>26</v>
      </c>
      <c r="E34" s="21">
        <f t="shared" si="0"/>
        <v>2.2692889561270802E-3</v>
      </c>
      <c r="F34" s="21">
        <v>2</v>
      </c>
      <c r="G34" s="21">
        <v>-0.4</v>
      </c>
    </row>
    <row r="35" spans="1:7" ht="15.95" customHeight="1">
      <c r="A35" s="42"/>
      <c r="B35" s="23" t="s">
        <v>82</v>
      </c>
      <c r="C35" s="14">
        <v>3</v>
      </c>
      <c r="D35" s="14">
        <v>26</v>
      </c>
      <c r="E35" s="21">
        <f t="shared" si="0"/>
        <v>2.2692889561270802E-3</v>
      </c>
      <c r="F35" s="21">
        <v>-0.5</v>
      </c>
      <c r="G35" s="21">
        <v>-0.625</v>
      </c>
    </row>
    <row r="36" spans="1:7" ht="15.95" customHeight="1">
      <c r="A36" s="42"/>
      <c r="B36" s="23" t="s">
        <v>87</v>
      </c>
      <c r="C36" s="14">
        <v>3</v>
      </c>
      <c r="D36" s="14">
        <v>26</v>
      </c>
      <c r="E36" s="21">
        <f t="shared" si="0"/>
        <v>2.2692889561270802E-3</v>
      </c>
      <c r="F36" s="21">
        <v>0.5</v>
      </c>
      <c r="G36" s="21">
        <v>2</v>
      </c>
    </row>
    <row r="37" spans="1:7" ht="15.95" customHeight="1">
      <c r="A37" s="42"/>
      <c r="B37" s="23" t="s">
        <v>88</v>
      </c>
      <c r="C37" s="14">
        <v>3</v>
      </c>
      <c r="D37" s="14">
        <v>26</v>
      </c>
      <c r="E37" s="21">
        <f t="shared" si="0"/>
        <v>2.2692889561270802E-3</v>
      </c>
      <c r="F37" s="21">
        <v>0.5</v>
      </c>
      <c r="G37" s="21">
        <v>0</v>
      </c>
    </row>
    <row r="38" spans="1:7" ht="15.95" customHeight="1">
      <c r="A38" s="42"/>
      <c r="B38" s="23" t="s">
        <v>112</v>
      </c>
      <c r="C38" s="14">
        <v>3</v>
      </c>
      <c r="D38" s="14">
        <v>26</v>
      </c>
      <c r="E38" s="21">
        <f t="shared" si="0"/>
        <v>2.2692889561270802E-3</v>
      </c>
      <c r="F38" s="21" t="s">
        <v>131</v>
      </c>
      <c r="G38" s="21">
        <v>2</v>
      </c>
    </row>
    <row r="39" spans="1:7" ht="15.95" customHeight="1">
      <c r="A39" s="42"/>
      <c r="B39" s="23" t="s">
        <v>108</v>
      </c>
      <c r="C39" s="14">
        <v>2</v>
      </c>
      <c r="D39" s="14">
        <v>34</v>
      </c>
      <c r="E39" s="21">
        <f t="shared" si="0"/>
        <v>1.5128593040847202E-3</v>
      </c>
      <c r="F39" s="21" t="s">
        <v>131</v>
      </c>
      <c r="G39" s="21">
        <v>1</v>
      </c>
    </row>
    <row r="40" spans="1:7" ht="15.95" customHeight="1">
      <c r="A40" s="42"/>
      <c r="B40" s="23" t="s">
        <v>123</v>
      </c>
      <c r="C40" s="14">
        <v>2</v>
      </c>
      <c r="D40" s="14">
        <v>34</v>
      </c>
      <c r="E40" s="21">
        <f t="shared" si="0"/>
        <v>1.5128593040847202E-3</v>
      </c>
      <c r="F40" s="21">
        <v>-0.5</v>
      </c>
      <c r="G40" s="21" t="s">
        <v>131</v>
      </c>
    </row>
    <row r="41" spans="1:7" ht="15.95" customHeight="1">
      <c r="A41" s="42"/>
      <c r="B41" s="23" t="s">
        <v>107</v>
      </c>
      <c r="C41" s="14">
        <v>2</v>
      </c>
      <c r="D41" s="14">
        <v>34</v>
      </c>
      <c r="E41" s="21">
        <f t="shared" si="0"/>
        <v>1.5128593040847202E-3</v>
      </c>
      <c r="F41" s="21">
        <v>-0.5</v>
      </c>
      <c r="G41" s="21">
        <v>1</v>
      </c>
    </row>
    <row r="42" spans="1:7" ht="15.95" customHeight="1">
      <c r="A42" s="42"/>
      <c r="B42" s="23" t="s">
        <v>91</v>
      </c>
      <c r="C42" s="14">
        <v>2</v>
      </c>
      <c r="D42" s="14">
        <v>34</v>
      </c>
      <c r="E42" s="21">
        <f t="shared" si="0"/>
        <v>1.5128593040847202E-3</v>
      </c>
      <c r="F42" s="21" t="s">
        <v>131</v>
      </c>
      <c r="G42" s="21">
        <v>1</v>
      </c>
    </row>
    <row r="43" spans="1:7" ht="15.95" customHeight="1">
      <c r="A43" s="42"/>
      <c r="B43" s="23" t="s">
        <v>124</v>
      </c>
      <c r="C43" s="14">
        <v>1</v>
      </c>
      <c r="D43" s="14">
        <v>38</v>
      </c>
      <c r="E43" s="21">
        <f t="shared" si="0"/>
        <v>7.5642965204236008E-4</v>
      </c>
      <c r="F43" s="21" t="s">
        <v>131</v>
      </c>
      <c r="G43" s="21" t="s">
        <v>131</v>
      </c>
    </row>
    <row r="44" spans="1:7" ht="15.95" customHeight="1">
      <c r="A44" s="42"/>
      <c r="B44" s="23" t="s">
        <v>125</v>
      </c>
      <c r="C44" s="14">
        <v>1</v>
      </c>
      <c r="D44" s="14">
        <v>38</v>
      </c>
      <c r="E44" s="21">
        <f t="shared" si="0"/>
        <v>7.5642965204236008E-4</v>
      </c>
      <c r="F44" s="21" t="s">
        <v>131</v>
      </c>
      <c r="G44" s="21" t="s">
        <v>131</v>
      </c>
    </row>
    <row r="45" spans="1:7" ht="15.95" customHeight="1">
      <c r="A45" s="42"/>
      <c r="B45" s="23" t="s">
        <v>109</v>
      </c>
      <c r="C45" s="14">
        <v>1</v>
      </c>
      <c r="D45" s="14">
        <v>38</v>
      </c>
      <c r="E45" s="21">
        <f t="shared" si="0"/>
        <v>7.5642965204236008E-4</v>
      </c>
      <c r="F45" s="21" t="s">
        <v>131</v>
      </c>
      <c r="G45" s="21">
        <v>0</v>
      </c>
    </row>
    <row r="46" spans="1:7" ht="15.95" customHeight="1">
      <c r="A46" s="42"/>
      <c r="B46" s="23" t="s">
        <v>110</v>
      </c>
      <c r="C46" s="14">
        <v>1</v>
      </c>
      <c r="D46" s="14">
        <v>38</v>
      </c>
      <c r="E46" s="21">
        <f t="shared" si="0"/>
        <v>7.5642965204236008E-4</v>
      </c>
      <c r="F46" s="21" t="s">
        <v>131</v>
      </c>
      <c r="G46" s="21">
        <v>0</v>
      </c>
    </row>
    <row r="47" spans="1:7" ht="15.95" customHeight="1">
      <c r="A47" s="42"/>
      <c r="B47" s="23" t="s">
        <v>98</v>
      </c>
      <c r="C47" s="14">
        <v>1</v>
      </c>
      <c r="D47" s="14">
        <v>38</v>
      </c>
      <c r="E47" s="21">
        <f t="shared" si="0"/>
        <v>7.5642965204236008E-4</v>
      </c>
      <c r="F47" s="21">
        <v>-0.8571428571428571</v>
      </c>
      <c r="G47" s="21">
        <v>-0.75</v>
      </c>
    </row>
    <row r="48" spans="1:7" ht="15.95" customHeight="1">
      <c r="A48" s="42"/>
      <c r="B48" s="23" t="s">
        <v>126</v>
      </c>
      <c r="C48" s="14">
        <v>1</v>
      </c>
      <c r="D48" s="14">
        <v>38</v>
      </c>
      <c r="E48" s="21">
        <f t="shared" si="0"/>
        <v>7.5642965204236008E-4</v>
      </c>
      <c r="F48" s="21" t="s">
        <v>131</v>
      </c>
      <c r="G48" s="21" t="s">
        <v>131</v>
      </c>
    </row>
    <row r="49" spans="1:7" ht="15.95" customHeight="1">
      <c r="A49" s="42"/>
      <c r="B49" s="23" t="s">
        <v>106</v>
      </c>
      <c r="C49" s="14">
        <v>1</v>
      </c>
      <c r="D49" s="14">
        <v>38</v>
      </c>
      <c r="E49" s="21">
        <f t="shared" si="0"/>
        <v>7.5642965204236008E-4</v>
      </c>
      <c r="F49" s="21">
        <v>0</v>
      </c>
      <c r="G49" s="21">
        <v>-0.5</v>
      </c>
    </row>
    <row r="50" spans="1:7" ht="15.95" customHeight="1">
      <c r="A50" s="42"/>
      <c r="B50" s="23" t="s">
        <v>127</v>
      </c>
      <c r="C50" s="14">
        <v>1</v>
      </c>
      <c r="D50" s="14">
        <v>38</v>
      </c>
      <c r="E50" s="21">
        <f t="shared" si="0"/>
        <v>7.5642965204236008E-4</v>
      </c>
      <c r="F50" s="21">
        <v>-0.5</v>
      </c>
      <c r="G50" s="21" t="s">
        <v>131</v>
      </c>
    </row>
    <row r="51" spans="1:7" ht="15.95" customHeight="1">
      <c r="A51" s="42"/>
      <c r="B51" s="23" t="s">
        <v>75</v>
      </c>
      <c r="C51" s="14">
        <v>1</v>
      </c>
      <c r="D51" s="14">
        <v>38</v>
      </c>
      <c r="E51" s="21">
        <f t="shared" si="0"/>
        <v>7.5642965204236008E-4</v>
      </c>
      <c r="F51" s="21">
        <v>-0.83333333333333337</v>
      </c>
      <c r="G51" s="21">
        <v>-0.5</v>
      </c>
    </row>
    <row r="52" spans="1:7" ht="15.95" customHeight="1">
      <c r="A52" s="42"/>
      <c r="B52" s="23" t="s">
        <v>111</v>
      </c>
      <c r="C52" s="14">
        <v>1</v>
      </c>
      <c r="D52" s="14">
        <v>38</v>
      </c>
      <c r="E52" s="21">
        <f t="shared" si="0"/>
        <v>7.5642965204236008E-4</v>
      </c>
      <c r="F52" s="21">
        <v>-0.66666666666666663</v>
      </c>
      <c r="G52" s="21">
        <v>0</v>
      </c>
    </row>
    <row r="53" spans="1:7" ht="15.95" customHeight="1">
      <c r="A53" s="42"/>
      <c r="B53" s="23" t="s">
        <v>79</v>
      </c>
      <c r="C53" s="14">
        <v>1</v>
      </c>
      <c r="D53" s="14">
        <v>38</v>
      </c>
      <c r="E53" s="21">
        <f t="shared" si="0"/>
        <v>7.5642965204236008E-4</v>
      </c>
      <c r="F53" s="21">
        <v>-0.66666666666666663</v>
      </c>
      <c r="G53" s="21">
        <v>-0.8</v>
      </c>
    </row>
    <row r="54" spans="1:7" ht="15.95" customHeight="1">
      <c r="A54" s="42"/>
      <c r="B54" s="23" t="s">
        <v>128</v>
      </c>
      <c r="C54" s="14">
        <v>1</v>
      </c>
      <c r="D54" s="14">
        <v>38</v>
      </c>
      <c r="E54" s="21">
        <f t="shared" si="0"/>
        <v>7.5642965204236008E-4</v>
      </c>
      <c r="F54" s="21" t="s">
        <v>131</v>
      </c>
      <c r="G54" s="21" t="s">
        <v>131</v>
      </c>
    </row>
    <row r="55" spans="1:7" ht="15.95" customHeight="1">
      <c r="A55" s="42"/>
      <c r="B55" s="23" t="s">
        <v>86</v>
      </c>
      <c r="C55" s="14">
        <v>1</v>
      </c>
      <c r="D55" s="14">
        <v>38</v>
      </c>
      <c r="E55" s="21">
        <f t="shared" si="0"/>
        <v>7.5642965204236008E-4</v>
      </c>
      <c r="F55" s="21">
        <v>-0.8</v>
      </c>
      <c r="G55" s="21">
        <v>-0.75</v>
      </c>
    </row>
    <row r="56" spans="1:7" ht="15.95" customHeight="1">
      <c r="A56" s="43"/>
      <c r="B56" s="5" t="s">
        <v>130</v>
      </c>
      <c r="C56" s="18">
        <v>1322</v>
      </c>
      <c r="D56" s="14"/>
      <c r="E56" s="22">
        <f t="shared" si="0"/>
        <v>1</v>
      </c>
      <c r="F56" s="22">
        <v>4.8374306106264871E-2</v>
      </c>
      <c r="G56" s="22">
        <v>0.22068328716528163</v>
      </c>
    </row>
    <row r="58" spans="1:7">
      <c r="C58" s="10" t="s">
        <v>18</v>
      </c>
    </row>
    <row r="59" spans="1:7">
      <c r="C59" s="10" t="s">
        <v>17</v>
      </c>
    </row>
    <row r="61" spans="1:7">
      <c r="C61" s="10" t="s">
        <v>18</v>
      </c>
    </row>
  </sheetData>
  <mergeCells count="6">
    <mergeCell ref="A1:B1"/>
    <mergeCell ref="A2:G2"/>
    <mergeCell ref="A3:D3"/>
    <mergeCell ref="A4:B5"/>
    <mergeCell ref="A6:A56"/>
    <mergeCell ref="C4:G4"/>
  </mergeCells>
  <phoneticPr fontId="1" type="noConversion"/>
  <pageMargins left="1.1023622047244095" right="0.11811023622047245" top="0.39370078740157483" bottom="0.15748031496062992" header="0.11811023622047245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表一</vt:lpstr>
      <vt:lpstr>表二</vt:lpstr>
      <vt:lpstr>表二!Print_Area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2016-12-13T03:05:42Z</dcterms:modified>
</cp:coreProperties>
</file>