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9635"/>
  </bookViews>
  <sheets>
    <sheet name=" 保障房贷款" sheetId="1" r:id="rId1"/>
  </sheets>
  <calcPr calcId="144525"/>
</workbook>
</file>

<file path=xl/sharedStrings.xml><?xml version="1.0" encoding="utf-8"?>
<sst xmlns="http://schemas.openxmlformats.org/spreadsheetml/2006/main" count="18">
  <si>
    <t>（五）银行业金融机构保障性安居工程贷款情况表(法人)</t>
  </si>
  <si>
    <t>单位：亿元</t>
  </si>
  <si>
    <t>时间</t>
  </si>
  <si>
    <t>2022年</t>
  </si>
  <si>
    <t>项目</t>
  </si>
  <si>
    <t>一季度</t>
  </si>
  <si>
    <t>二季度</t>
  </si>
  <si>
    <t>三季度</t>
  </si>
  <si>
    <t>四季度</t>
  </si>
  <si>
    <t>银行业金融机构合计</t>
  </si>
  <si>
    <t xml:space="preserve">  其中：商业银行合计</t>
  </si>
  <si>
    <t xml:space="preserve">          大型商业银行</t>
  </si>
  <si>
    <t xml:space="preserve">          股份制商业银行</t>
  </si>
  <si>
    <t xml:space="preserve">          城市商业银行</t>
  </si>
  <si>
    <t xml:space="preserve">          农村商业银行</t>
  </si>
  <si>
    <t xml:space="preserve">          外资银行</t>
  </si>
  <si>
    <t>注：1.保障性安居工程贷款余额=公租、廉租及棚户房贷款余额+经济适用住房开发贷款余额+限价商品住房开发贷款余额+农村危房改造贷款余额+游牧民定居工程贷款余额</t>
  </si>
  <si>
    <t xml:space="preserve">    2.自2019年起，邮政储蓄银行纳入“商业银行合计”和“大型商业银行”汇总口径。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</si>
</sst>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3" borderId="15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8" applyNumberFormat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0" borderId="0"/>
    <xf numFmtId="0" fontId="12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31" applyFont="1" applyAlignment="1">
      <alignment vertical="center"/>
    </xf>
    <xf numFmtId="0" fontId="0" fillId="0" borderId="0" xfId="31" applyFont="1" applyBorder="1" applyAlignment="1">
      <alignment vertical="center"/>
    </xf>
    <xf numFmtId="0" fontId="1" fillId="2" borderId="0" xfId="31" applyFont="1" applyFill="1" applyAlignment="1">
      <alignment horizontal="center" vertical="center" wrapText="1"/>
    </xf>
    <xf numFmtId="0" fontId="2" fillId="2" borderId="0" xfId="31" applyFont="1" applyFill="1" applyAlignment="1">
      <alignment wrapText="1"/>
    </xf>
    <xf numFmtId="0" fontId="3" fillId="2" borderId="0" xfId="31" applyFont="1" applyFill="1" applyBorder="1" applyAlignment="1">
      <alignment horizontal="right" wrapText="1"/>
    </xf>
    <xf numFmtId="0" fontId="0" fillId="2" borderId="1" xfId="31" applyFont="1" applyFill="1" applyBorder="1" applyAlignment="1">
      <alignment horizontal="right" vertical="center" wrapText="1"/>
    </xf>
    <xf numFmtId="0" fontId="0" fillId="2" borderId="2" xfId="31" applyFont="1" applyFill="1" applyBorder="1" applyAlignment="1">
      <alignment horizontal="center" vertical="center" wrapText="1"/>
    </xf>
    <xf numFmtId="0" fontId="0" fillId="2" borderId="3" xfId="31" applyFont="1" applyFill="1" applyBorder="1" applyAlignment="1">
      <alignment horizontal="center" vertical="center" wrapText="1"/>
    </xf>
    <xf numFmtId="0" fontId="0" fillId="2" borderId="4" xfId="31" applyFont="1" applyFill="1" applyBorder="1" applyAlignment="1">
      <alignment horizontal="left" vertical="center" wrapText="1"/>
    </xf>
    <xf numFmtId="0" fontId="0" fillId="2" borderId="5" xfId="31" applyFont="1" applyFill="1" applyBorder="1" applyAlignment="1">
      <alignment horizontal="center" vertical="center" wrapText="1"/>
    </xf>
    <xf numFmtId="0" fontId="3" fillId="2" borderId="6" xfId="31" applyFont="1" applyFill="1" applyBorder="1" applyAlignment="1">
      <alignment horizontal="left" wrapText="1"/>
    </xf>
    <xf numFmtId="177" fontId="3" fillId="2" borderId="5" xfId="31" applyNumberFormat="1" applyFont="1" applyFill="1" applyBorder="1" applyAlignment="1">
      <alignment wrapText="1"/>
    </xf>
    <xf numFmtId="177" fontId="3" fillId="2" borderId="2" xfId="31" applyNumberFormat="1" applyFont="1" applyFill="1" applyBorder="1" applyAlignment="1">
      <alignment wrapText="1"/>
    </xf>
    <xf numFmtId="176" fontId="3" fillId="2" borderId="5" xfId="31" applyNumberFormat="1" applyFont="1" applyFill="1" applyBorder="1" applyAlignment="1">
      <alignment wrapText="1"/>
    </xf>
    <xf numFmtId="176" fontId="3" fillId="2" borderId="2" xfId="31" applyNumberFormat="1" applyFont="1" applyFill="1" applyBorder="1" applyAlignment="1">
      <alignment wrapText="1"/>
    </xf>
    <xf numFmtId="10" fontId="0" fillId="0" borderId="0" xfId="31" applyNumberFormat="1" applyFont="1" applyBorder="1" applyAlignment="1">
      <alignment vertical="center"/>
    </xf>
    <xf numFmtId="176" fontId="0" fillId="0" borderId="0" xfId="31" applyNumberFormat="1" applyFont="1" applyAlignment="1">
      <alignment vertical="center"/>
    </xf>
    <xf numFmtId="9" fontId="0" fillId="0" borderId="0" xfId="31" applyNumberFormat="1" applyFont="1" applyAlignment="1">
      <alignment vertical="center"/>
    </xf>
    <xf numFmtId="0" fontId="3" fillId="2" borderId="7" xfId="3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季度对外披露 工作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6985</xdr:colOff>
      <xdr:row>2</xdr:row>
      <xdr:rowOff>7620</xdr:rowOff>
    </xdr:from>
    <xdr:to>
      <xdr:col>1</xdr:col>
      <xdr:colOff>0</xdr:colOff>
      <xdr:row>4</xdr:row>
      <xdr:rowOff>0</xdr:rowOff>
    </xdr:to>
    <xdr:sp>
      <xdr:nvSpPr>
        <xdr:cNvPr id="2" name="Line 1"/>
        <xdr:cNvSpPr/>
      </xdr:nvSpPr>
      <xdr:spPr>
        <a:xfrm>
          <a:off x="6985" y="731520"/>
          <a:ext cx="1837055" cy="43053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11</xdr:row>
      <xdr:rowOff>0</xdr:rowOff>
    </xdr:from>
    <xdr:to>
      <xdr:col>1</xdr:col>
      <xdr:colOff>0</xdr:colOff>
      <xdr:row>11</xdr:row>
      <xdr:rowOff>0</xdr:rowOff>
    </xdr:to>
    <xdr:sp>
      <xdr:nvSpPr>
        <xdr:cNvPr id="3" name="Line 2"/>
        <xdr:cNvSpPr/>
      </xdr:nvSpPr>
      <xdr:spPr>
        <a:xfrm>
          <a:off x="6985" y="29813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11</xdr:row>
      <xdr:rowOff>0</xdr:rowOff>
    </xdr:from>
    <xdr:to>
      <xdr:col>1</xdr:col>
      <xdr:colOff>0</xdr:colOff>
      <xdr:row>11</xdr:row>
      <xdr:rowOff>0</xdr:rowOff>
    </xdr:to>
    <xdr:sp>
      <xdr:nvSpPr>
        <xdr:cNvPr id="4" name="Line 3"/>
        <xdr:cNvSpPr/>
      </xdr:nvSpPr>
      <xdr:spPr>
        <a:xfrm>
          <a:off x="6985" y="29813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11</xdr:row>
      <xdr:rowOff>0</xdr:rowOff>
    </xdr:from>
    <xdr:to>
      <xdr:col>1</xdr:col>
      <xdr:colOff>0</xdr:colOff>
      <xdr:row>11</xdr:row>
      <xdr:rowOff>0</xdr:rowOff>
    </xdr:to>
    <xdr:sp>
      <xdr:nvSpPr>
        <xdr:cNvPr id="5" name="Line 4"/>
        <xdr:cNvSpPr/>
      </xdr:nvSpPr>
      <xdr:spPr>
        <a:xfrm>
          <a:off x="6985" y="29813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11</xdr:row>
      <xdr:rowOff>0</xdr:rowOff>
    </xdr:from>
    <xdr:to>
      <xdr:col>1</xdr:col>
      <xdr:colOff>0</xdr:colOff>
      <xdr:row>11</xdr:row>
      <xdr:rowOff>0</xdr:rowOff>
    </xdr:to>
    <xdr:sp>
      <xdr:nvSpPr>
        <xdr:cNvPr id="6" name="Line 5"/>
        <xdr:cNvSpPr/>
      </xdr:nvSpPr>
      <xdr:spPr>
        <a:xfrm>
          <a:off x="6985" y="29813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10</xdr:row>
      <xdr:rowOff>0</xdr:rowOff>
    </xdr:from>
    <xdr:to>
      <xdr:col>1</xdr:col>
      <xdr:colOff>0</xdr:colOff>
      <xdr:row>10</xdr:row>
      <xdr:rowOff>0</xdr:rowOff>
    </xdr:to>
    <xdr:sp>
      <xdr:nvSpPr>
        <xdr:cNvPr id="7" name="Line 6"/>
        <xdr:cNvSpPr/>
      </xdr:nvSpPr>
      <xdr:spPr>
        <a:xfrm>
          <a:off x="6985" y="27146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11</xdr:row>
      <xdr:rowOff>0</xdr:rowOff>
    </xdr:from>
    <xdr:to>
      <xdr:col>1</xdr:col>
      <xdr:colOff>0</xdr:colOff>
      <xdr:row>11</xdr:row>
      <xdr:rowOff>0</xdr:rowOff>
    </xdr:to>
    <xdr:sp>
      <xdr:nvSpPr>
        <xdr:cNvPr id="8" name="Line 7"/>
        <xdr:cNvSpPr/>
      </xdr:nvSpPr>
      <xdr:spPr>
        <a:xfrm>
          <a:off x="6985" y="29813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tabSelected="1" workbookViewId="0">
      <selection activeCell="A16" sqref="A16"/>
    </sheetView>
  </sheetViews>
  <sheetFormatPr defaultColWidth="9" defaultRowHeight="15.6"/>
  <cols>
    <col min="1" max="1" width="24.2" style="1" customWidth="1"/>
    <col min="2" max="5" width="14.4" style="1" customWidth="1"/>
    <col min="6" max="6" width="4.7" style="2" customWidth="1"/>
    <col min="7" max="7" width="11.6" style="1" hidden="1" customWidth="1"/>
    <col min="8" max="10" width="9" style="1" hidden="1" customWidth="1"/>
    <col min="11" max="16384" width="9" style="1"/>
  </cols>
  <sheetData>
    <row r="1" ht="41.25" customHeight="1" spans="1:5">
      <c r="A1" s="3" t="s">
        <v>0</v>
      </c>
      <c r="B1" s="3"/>
      <c r="C1" s="3"/>
      <c r="D1" s="3"/>
      <c r="E1" s="3"/>
    </row>
    <row r="2" ht="15.75" customHeight="1" spans="1:5">
      <c r="A2" s="4"/>
      <c r="B2" s="4"/>
      <c r="C2" s="4"/>
      <c r="D2" s="4"/>
      <c r="E2" s="5" t="s">
        <v>1</v>
      </c>
    </row>
    <row r="3" ht="17.25" customHeight="1" spans="1:5">
      <c r="A3" s="6" t="s">
        <v>2</v>
      </c>
      <c r="B3" s="7" t="s">
        <v>3</v>
      </c>
      <c r="C3" s="8"/>
      <c r="D3" s="8"/>
      <c r="E3" s="8"/>
    </row>
    <row r="4" ht="17.25" customHeight="1" spans="1:5">
      <c r="A4" s="9" t="s">
        <v>4</v>
      </c>
      <c r="B4" s="10" t="s">
        <v>5</v>
      </c>
      <c r="C4" s="10" t="s">
        <v>6</v>
      </c>
      <c r="D4" s="10" t="s">
        <v>7</v>
      </c>
      <c r="E4" s="7" t="s">
        <v>8</v>
      </c>
    </row>
    <row r="5" ht="17.25" customHeight="1" spans="1:5">
      <c r="A5" s="11" t="s">
        <v>9</v>
      </c>
      <c r="B5" s="12">
        <v>63467.071288979</v>
      </c>
      <c r="C5" s="12">
        <v>62769.999586011</v>
      </c>
      <c r="D5" s="12"/>
      <c r="E5" s="13"/>
    </row>
    <row r="6" ht="21" customHeight="1" spans="1:9">
      <c r="A6" s="11" t="s">
        <v>10</v>
      </c>
      <c r="B6" s="12">
        <v>20299.014734973</v>
      </c>
      <c r="C6" s="14">
        <v>20339.437636134</v>
      </c>
      <c r="D6" s="14"/>
      <c r="E6" s="15"/>
      <c r="F6" s="16"/>
      <c r="G6" s="17"/>
      <c r="H6" s="17"/>
      <c r="I6" s="17"/>
    </row>
    <row r="7" ht="21" customHeight="1" spans="1:8">
      <c r="A7" s="11" t="s">
        <v>11</v>
      </c>
      <c r="B7" s="12">
        <v>10869.517170619</v>
      </c>
      <c r="C7" s="12">
        <v>10645.042545549</v>
      </c>
      <c r="D7" s="12"/>
      <c r="E7" s="13"/>
      <c r="F7" s="16"/>
      <c r="G7" s="17"/>
      <c r="H7" s="17"/>
    </row>
    <row r="8" ht="21" customHeight="1" spans="1:10">
      <c r="A8" s="11" t="s">
        <v>12</v>
      </c>
      <c r="B8" s="12">
        <v>5414.887559275</v>
      </c>
      <c r="C8" s="12">
        <v>5679.119863563</v>
      </c>
      <c r="D8" s="12"/>
      <c r="E8" s="13"/>
      <c r="F8" s="16"/>
      <c r="G8" s="17">
        <f>B7/(1+B8)</f>
        <v>2.00696876581279</v>
      </c>
      <c r="H8" s="17">
        <f>C7/(1+C8)</f>
        <v>1.87408766033885</v>
      </c>
      <c r="I8" s="17">
        <f>D7/(1+D8)</f>
        <v>0</v>
      </c>
      <c r="J8" s="17">
        <f>E7/(1+E8)</f>
        <v>0</v>
      </c>
    </row>
    <row r="9" ht="21" customHeight="1" spans="1:9">
      <c r="A9" s="11" t="s">
        <v>13</v>
      </c>
      <c r="B9" s="12">
        <v>3136.725366509</v>
      </c>
      <c r="C9" s="12">
        <v>3116.423862812</v>
      </c>
      <c r="D9" s="12"/>
      <c r="E9" s="13"/>
      <c r="F9" s="16"/>
      <c r="G9" s="18"/>
      <c r="H9" s="18"/>
      <c r="I9" s="18"/>
    </row>
    <row r="10" ht="21" customHeight="1" spans="1:10">
      <c r="A10" s="11" t="s">
        <v>14</v>
      </c>
      <c r="B10" s="12">
        <v>872.65423857</v>
      </c>
      <c r="C10" s="12">
        <v>894.26966421</v>
      </c>
      <c r="D10" s="12"/>
      <c r="E10" s="13"/>
      <c r="F10" s="16"/>
      <c r="G10" s="17">
        <f>B9/(1+B10)</f>
        <v>3.59035099702967</v>
      </c>
      <c r="H10" s="17">
        <f>C9/(1+C10)</f>
        <v>3.48098901079373</v>
      </c>
      <c r="I10" s="17">
        <f>D9/(1+D10)</f>
        <v>0</v>
      </c>
      <c r="J10" s="17">
        <f>E9/(1+E10)</f>
        <v>0</v>
      </c>
    </row>
    <row r="11" ht="21" customHeight="1" spans="1:10">
      <c r="A11" s="11" t="s">
        <v>15</v>
      </c>
      <c r="B11" s="12">
        <v>5.2304</v>
      </c>
      <c r="C11" s="12">
        <v>4.5817</v>
      </c>
      <c r="D11" s="12"/>
      <c r="E11" s="13"/>
      <c r="F11" s="16"/>
      <c r="G11" s="17" t="e">
        <f>#REF!/(1+B11)</f>
        <v>#REF!</v>
      </c>
      <c r="H11" s="17" t="e">
        <f>#REF!/(1+C11)</f>
        <v>#REF!</v>
      </c>
      <c r="I11" s="17" t="e">
        <f>#REF!/(1+D11)</f>
        <v>#REF!</v>
      </c>
      <c r="J11" s="17" t="e">
        <f>#REF!/(1+E11)</f>
        <v>#REF!</v>
      </c>
    </row>
    <row r="12" ht="40" customHeight="1" spans="1:5">
      <c r="A12" s="19" t="s">
        <v>16</v>
      </c>
      <c r="B12" s="19"/>
      <c r="C12" s="19"/>
      <c r="D12" s="19"/>
      <c r="E12" s="19"/>
    </row>
    <row r="13" ht="21" customHeight="1" spans="1:1">
      <c r="A13" s="20" t="s">
        <v>17</v>
      </c>
    </row>
  </sheetData>
  <mergeCells count="3">
    <mergeCell ref="A1:E1"/>
    <mergeCell ref="B3:E3"/>
    <mergeCell ref="A12:E12"/>
  </mergeCells>
  <printOptions horizontalCentered="1"/>
  <pageMargins left="0" right="0" top="0.469444444444444" bottom="0.389583333333333" header="0.309722222222222" footer="0.349305555555556"/>
  <pageSetup paperSize="9" scale="99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保障房贷款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连京晋</dc:creator>
  <dcterms:created xsi:type="dcterms:W3CDTF">2022-08-19T08:09:02Z</dcterms:created>
  <dcterms:modified xsi:type="dcterms:W3CDTF">2022-08-19T08:09:44Z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