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总表" sheetId="1" r:id="rId1"/>
  </sheets>
  <definedNames>
    <definedName name="_xlnm.Print_Area" localSheetId="0">'附件1总表'!$A$1:$F$41</definedName>
    <definedName name="_xlnm.Print_Titles" localSheetId="0">'附件1总表'!$4:$4</definedName>
  </definedNames>
  <calcPr fullCalcOnLoad="1"/>
</workbook>
</file>

<file path=xl/sharedStrings.xml><?xml version="1.0" encoding="utf-8"?>
<sst xmlns="http://schemas.openxmlformats.org/spreadsheetml/2006/main" count="46" uniqueCount="46">
  <si>
    <t>附件1:</t>
  </si>
  <si>
    <t>2021年非物质文化遗产保护资金预算表</t>
  </si>
  <si>
    <t>单位：万元</t>
  </si>
  <si>
    <t>序号</t>
  </si>
  <si>
    <t>省份</t>
  </si>
  <si>
    <t>2021年预算数</t>
  </si>
  <si>
    <t>提前下达数</t>
  </si>
  <si>
    <t>此次下达数</t>
  </si>
  <si>
    <t>备注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</si>
  <si>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</si>
  <si>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</si>
  <si>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</si>
  <si>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</si>
  <si>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</si>
  <si>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</si>
  <si>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</si>
  <si>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</si>
  <si>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</si>
  <si>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</si>
  <si>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</si>
  <si>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</si>
  <si>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</si>
  <si>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</si>
  <si>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</si>
  <si>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</si>
  <si>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</si>
  <si>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</si>
  <si>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</si>
  <si>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</si>
  <si>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</si>
  <si>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</si>
  <si>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</si>
  <si>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</si>
  <si>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</si>
  <si>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海南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</si>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</sst>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0"/>
    </font>
    <font>
      <sz val="11"/>
      <name val="宋体"/>
      <family val="0"/>
    </font>
    <font>
      <sz val="12"/>
      <name val="Arial"/>
      <family val="0"/>
    </font>
    <font>
      <sz val="16"/>
      <name val="华文中宋"/>
      <family val="0"/>
    </font>
    <font>
      <sz val="12"/>
      <name val="黑体"/>
      <family val="0"/>
    </font>
    <font>
      <b/>
      <sz val="12"/>
      <name val="Arial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8"/>
      <name val="华文中宋"/>
      <family val="0"/>
    </font>
    <font>
      <sz val="12"/>
      <color indexed="8"/>
      <name val="黑体"/>
      <family val="0"/>
    </font>
    <font>
      <b/>
      <sz val="12"/>
      <name val="仿宋_GB2312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19" fillId="0" borderId="0" applyProtection="0">
      <alignment/>
    </xf>
    <xf numFmtId="0" fontId="7" fillId="0" borderId="0" applyProtection="0">
      <alignment vertical="center"/>
    </xf>
    <xf numFmtId="0" fontId="12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4" borderId="1" applyNumberFormat="0" applyAlignment="0" applyProtection="0"/>
    <xf numFmtId="0" fontId="21" fillId="5" borderId="2" applyNumberFormat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>
      <alignment/>
      <protection/>
    </xf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5" fillId="0" borderId="4" applyNumberFormat="0" applyFill="0" applyAlignment="0" applyProtection="0"/>
    <xf numFmtId="0" fontId="6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6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>
      <alignment/>
      <protection/>
    </xf>
    <xf numFmtId="0" fontId="2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2" borderId="7" applyNumberFormat="0" applyFont="0" applyAlignment="0" applyProtection="0"/>
    <xf numFmtId="0" fontId="12" fillId="2" borderId="0" applyNumberFormat="0" applyBorder="0" applyAlignment="0" applyProtection="0"/>
    <xf numFmtId="0" fontId="27" fillId="3" borderId="0" applyNumberFormat="0" applyBorder="0" applyAlignment="0" applyProtection="0"/>
    <xf numFmtId="0" fontId="7" fillId="7" borderId="0" applyNumberFormat="0" applyBorder="0" applyAlignment="0" applyProtection="0"/>
    <xf numFmtId="0" fontId="18" fillId="11" borderId="0" applyNumberFormat="0" applyBorder="0" applyAlignment="0" applyProtection="0"/>
    <xf numFmtId="0" fontId="28" fillId="4" borderId="8" applyNumberFormat="0" applyAlignment="0" applyProtection="0"/>
    <xf numFmtId="0" fontId="12" fillId="14" borderId="0" applyNumberFormat="0" applyBorder="0" applyAlignment="0" applyProtection="0"/>
    <xf numFmtId="0" fontId="7" fillId="0" borderId="0">
      <alignment vertical="center"/>
      <protection/>
    </xf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>
      <alignment/>
      <protection/>
    </xf>
    <xf numFmtId="0" fontId="12" fillId="13" borderId="0" applyNumberFormat="0" applyBorder="0" applyAlignment="0" applyProtection="0"/>
    <xf numFmtId="44" fontId="0" fillId="0" borderId="0">
      <alignment/>
      <protection/>
    </xf>
    <xf numFmtId="0" fontId="12" fillId="5" borderId="0" applyNumberFormat="0" applyBorder="0" applyAlignment="0" applyProtection="0"/>
    <xf numFmtId="0" fontId="7" fillId="4" borderId="0" applyNumberFormat="0" applyBorder="0" applyAlignment="0" applyProtection="0"/>
    <xf numFmtId="0" fontId="23" fillId="13" borderId="8" applyNumberFormat="0" applyAlignment="0" applyProtection="0"/>
    <xf numFmtId="0" fontId="7" fillId="2" borderId="0" applyNumberFormat="0" applyBorder="0" applyAlignment="0" applyProtection="0"/>
    <xf numFmtId="0" fontId="12" fillId="18" borderId="0" applyNumberFormat="0" applyBorder="0" applyAlignment="0" applyProtection="0"/>
    <xf numFmtId="0" fontId="7" fillId="1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53" applyFont="1" applyAlignment="1">
      <alignment horizontal="center" vertical="center"/>
      <protection/>
    </xf>
    <xf numFmtId="0" fontId="7" fillId="0" borderId="0" xfId="53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9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right" vertical="center" wrapText="1"/>
      <protection/>
    </xf>
    <xf numFmtId="0" fontId="4" fillId="0" borderId="9" xfId="53" applyNumberFormat="1" applyFont="1" applyBorder="1" applyAlignment="1">
      <alignment horizontal="center" vertical="center"/>
      <protection/>
    </xf>
    <xf numFmtId="0" fontId="4" fillId="0" borderId="9" xfId="53" applyNumberFormat="1" applyFont="1" applyBorder="1" applyAlignment="1">
      <alignment horizontal="center" vertical="center" wrapText="1"/>
      <protection/>
    </xf>
    <xf numFmtId="0" fontId="10" fillId="4" borderId="9" xfId="17" applyNumberFormat="1" applyFont="1" applyFill="1" applyBorder="1" applyAlignment="1">
      <alignment horizontal="center" vertical="center" wrapText="1"/>
    </xf>
    <xf numFmtId="0" fontId="10" fillId="4" borderId="9" xfId="17" applyNumberFormat="1" applyFont="1" applyFill="1" applyBorder="1" applyAlignment="1">
      <alignment horizontal="center" vertical="center" wrapText="1"/>
    </xf>
    <xf numFmtId="0" fontId="11" fillId="0" borderId="9" xfId="53" applyFont="1" applyFill="1" applyBorder="1" applyAlignment="1">
      <alignment horizontal="center" vertical="center" wrapText="1"/>
      <protection/>
    </xf>
    <xf numFmtId="0" fontId="11" fillId="0" borderId="9" xfId="53" applyFont="1" applyFill="1" applyBorder="1" applyAlignment="1">
      <alignment horizontal="center" vertical="center" wrapText="1"/>
      <protection/>
    </xf>
    <xf numFmtId="0" fontId="8" fillId="0" borderId="9" xfId="53" applyFont="1" applyFill="1" applyBorder="1" applyAlignment="1">
      <alignment horizontal="center" vertical="center" wrapText="1"/>
      <protection/>
    </xf>
    <xf numFmtId="0" fontId="8" fillId="0" borderId="9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0" fontId="11" fillId="0" borderId="9" xfId="53" applyNumberFormat="1" applyFont="1" applyFill="1" applyBorder="1" applyAlignment="1">
      <alignment horizontal="center" vertical="center" wrapText="1"/>
      <protection/>
    </xf>
    <xf numFmtId="10" fontId="8" fillId="0" borderId="9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常规_Sheet1" xfId="15"/>
    <cellStyle name="普通 2" xfId="16"/>
    <cellStyle name="常规_Sheet1_Sheet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常规_Sheet5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1"/>
  <sheetViews>
    <sheetView showZeros="0" tabSelected="1" zoomScaleSheetLayoutView="100" workbookViewId="0" topLeftCell="A1">
      <pane ySplit="3" topLeftCell="A4" activePane="bottomLeft" state="frozen"/>
      <selection pane="bottomLeft" activeCell="F9" sqref="F9"/>
    </sheetView>
  </sheetViews>
  <sheetFormatPr defaultColWidth="9.140625" defaultRowHeight="12.75"/>
  <cols>
    <col min="1" max="1" width="9.8515625" style="7" customWidth="1"/>
    <col min="2" max="2" width="18.57421875" style="8" customWidth="1"/>
    <col min="3" max="5" width="18.140625" style="8" customWidth="1"/>
    <col min="6" max="6" width="14.140625" style="8" customWidth="1"/>
    <col min="7" max="230" width="9.140625" style="9" customWidth="1"/>
  </cols>
  <sheetData>
    <row r="1" spans="1:230" s="1" customFormat="1" ht="30" customHeight="1">
      <c r="A1" s="10" t="s">
        <v>0</v>
      </c>
      <c r="B1" s="10"/>
      <c r="C1" s="11"/>
      <c r="D1" s="12"/>
      <c r="E1" s="12"/>
      <c r="F1" s="1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230" s="2" customFormat="1" ht="39.75" customHeight="1">
      <c r="A2" s="13" t="s">
        <v>1</v>
      </c>
      <c r="B2" s="13"/>
      <c r="C2" s="13"/>
      <c r="D2" s="13"/>
      <c r="E2" s="13"/>
      <c r="F2" s="1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</row>
    <row r="3" spans="2:230" s="3" customFormat="1" ht="25.5" customHeight="1">
      <c r="B3" s="14"/>
      <c r="C3" s="14"/>
      <c r="D3" s="15"/>
      <c r="E3" s="14"/>
      <c r="F3" s="25" t="s">
        <v>2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</row>
    <row r="4" spans="1:6" s="4" customFormat="1" ht="48" customHeight="1">
      <c r="A4" s="16" t="s">
        <v>3</v>
      </c>
      <c r="B4" s="17" t="s">
        <v>4</v>
      </c>
      <c r="C4" s="18" t="s">
        <v>5</v>
      </c>
      <c r="D4" s="19" t="s">
        <v>6</v>
      </c>
      <c r="E4" s="19" t="s">
        <v>7</v>
      </c>
      <c r="F4" s="19" t="s">
        <v>8</v>
      </c>
    </row>
    <row r="5" spans="1:6" s="5" customFormat="1" ht="34.5" customHeight="1">
      <c r="A5" s="20" t="s">
        <v>9</v>
      </c>
      <c r="B5" s="20"/>
      <c r="C5" s="21">
        <f>SUM(C6:C41)</f>
        <v>77298</v>
      </c>
      <c r="D5" s="21">
        <f>SUM(D6:D41)</f>
        <v>72377</v>
      </c>
      <c r="E5" s="21">
        <f>SUM(E6:E41)</f>
        <v>4921</v>
      </c>
      <c r="F5" s="27"/>
    </row>
    <row r="6" spans="1:6" s="6" customFormat="1" ht="36" customHeight="1">
      <c r="A6" s="22">
        <v>1</v>
      </c>
      <c r="B6" s="22" t="s">
        <v>10</v>
      </c>
      <c r="C6" s="22">
        <v>1683</v>
      </c>
      <c r="D6" s="23">
        <v>1549</v>
      </c>
      <c r="E6" s="23">
        <f>C6-D6</f>
        <v>134</v>
      </c>
      <c r="F6" s="28"/>
    </row>
    <row r="7" spans="1:6" s="6" customFormat="1" ht="36" customHeight="1">
      <c r="A7" s="22">
        <v>2</v>
      </c>
      <c r="B7" s="22" t="s">
        <v>11</v>
      </c>
      <c r="C7" s="22">
        <v>734</v>
      </c>
      <c r="D7" s="23">
        <v>734</v>
      </c>
      <c r="E7" s="23">
        <f aca="true" t="shared" si="0" ref="E7:E41">C7-D7</f>
        <v>0</v>
      </c>
      <c r="F7" s="28"/>
    </row>
    <row r="8" spans="1:6" s="6" customFormat="1" ht="36" customHeight="1">
      <c r="A8" s="22">
        <v>3</v>
      </c>
      <c r="B8" s="22" t="s">
        <v>12</v>
      </c>
      <c r="C8" s="22">
        <v>2738</v>
      </c>
      <c r="D8" s="23">
        <v>2448</v>
      </c>
      <c r="E8" s="23">
        <f t="shared" si="0"/>
        <v>290</v>
      </c>
      <c r="F8" s="28"/>
    </row>
    <row r="9" spans="1:6" s="6" customFormat="1" ht="36" customHeight="1">
      <c r="A9" s="22">
        <v>4</v>
      </c>
      <c r="B9" s="22" t="s">
        <v>13</v>
      </c>
      <c r="C9" s="22">
        <v>2638</v>
      </c>
      <c r="D9" s="23">
        <v>2464</v>
      </c>
      <c r="E9" s="23">
        <f t="shared" si="0"/>
        <v>174</v>
      </c>
      <c r="F9" s="28"/>
    </row>
    <row r="10" spans="1:6" s="6" customFormat="1" ht="36" customHeight="1">
      <c r="A10" s="22">
        <v>5</v>
      </c>
      <c r="B10" s="22" t="s">
        <v>14</v>
      </c>
      <c r="C10" s="22">
        <v>1431</v>
      </c>
      <c r="D10" s="23">
        <v>1291</v>
      </c>
      <c r="E10" s="23">
        <f t="shared" si="0"/>
        <v>140</v>
      </c>
      <c r="F10" s="28"/>
    </row>
    <row r="11" spans="1:6" s="6" customFormat="1" ht="36" customHeight="1">
      <c r="A11" s="22">
        <v>6</v>
      </c>
      <c r="B11" s="22" t="s">
        <v>15</v>
      </c>
      <c r="C11" s="22">
        <v>1273</v>
      </c>
      <c r="D11" s="23">
        <v>1086</v>
      </c>
      <c r="E11" s="23">
        <f t="shared" si="0"/>
        <v>187</v>
      </c>
      <c r="F11" s="28"/>
    </row>
    <row r="12" spans="1:6" s="6" customFormat="1" ht="36" customHeight="1">
      <c r="A12" s="22">
        <v>7</v>
      </c>
      <c r="B12" s="22" t="s">
        <v>16</v>
      </c>
      <c r="C12" s="22">
        <v>29</v>
      </c>
      <c r="D12" s="23">
        <v>29</v>
      </c>
      <c r="E12" s="23">
        <f t="shared" si="0"/>
        <v>0</v>
      </c>
      <c r="F12" s="28"/>
    </row>
    <row r="13" spans="1:6" s="6" customFormat="1" ht="36" customHeight="1">
      <c r="A13" s="22">
        <v>8</v>
      </c>
      <c r="B13" s="22" t="s">
        <v>17</v>
      </c>
      <c r="C13" s="22">
        <v>972</v>
      </c>
      <c r="D13" s="23">
        <v>812</v>
      </c>
      <c r="E13" s="23">
        <f t="shared" si="0"/>
        <v>160</v>
      </c>
      <c r="F13" s="28"/>
    </row>
    <row r="14" spans="1:6" s="6" customFormat="1" ht="36" customHeight="1">
      <c r="A14" s="22">
        <v>9</v>
      </c>
      <c r="B14" s="22" t="s">
        <v>18</v>
      </c>
      <c r="C14" s="22">
        <v>923</v>
      </c>
      <c r="D14" s="23">
        <v>722</v>
      </c>
      <c r="E14" s="23">
        <f t="shared" si="0"/>
        <v>201</v>
      </c>
      <c r="F14" s="28"/>
    </row>
    <row r="15" spans="1:6" s="6" customFormat="1" ht="36" customHeight="1">
      <c r="A15" s="22">
        <v>10</v>
      </c>
      <c r="B15" s="22" t="s">
        <v>19</v>
      </c>
      <c r="C15" s="22">
        <v>1544</v>
      </c>
      <c r="D15" s="23">
        <v>1479</v>
      </c>
      <c r="E15" s="23">
        <f t="shared" si="0"/>
        <v>65</v>
      </c>
      <c r="F15" s="28"/>
    </row>
    <row r="16" spans="1:6" s="6" customFormat="1" ht="36" customHeight="1">
      <c r="A16" s="22">
        <v>11</v>
      </c>
      <c r="B16" s="22" t="s">
        <v>20</v>
      </c>
      <c r="C16" s="22">
        <v>2839</v>
      </c>
      <c r="D16" s="23">
        <v>2747</v>
      </c>
      <c r="E16" s="23">
        <f t="shared" si="0"/>
        <v>92</v>
      </c>
      <c r="F16" s="28"/>
    </row>
    <row r="17" spans="1:6" s="6" customFormat="1" ht="36" customHeight="1">
      <c r="A17" s="22">
        <v>12</v>
      </c>
      <c r="B17" s="22" t="s">
        <v>21</v>
      </c>
      <c r="C17" s="22">
        <v>3304</v>
      </c>
      <c r="D17" s="23">
        <v>3243</v>
      </c>
      <c r="E17" s="23">
        <f t="shared" si="0"/>
        <v>61</v>
      </c>
      <c r="F17" s="28"/>
    </row>
    <row r="18" spans="1:6" s="6" customFormat="1" ht="36" customHeight="1">
      <c r="A18" s="22">
        <v>13</v>
      </c>
      <c r="B18" s="22" t="s">
        <v>22</v>
      </c>
      <c r="C18" s="22">
        <v>1149</v>
      </c>
      <c r="D18" s="23">
        <v>1037</v>
      </c>
      <c r="E18" s="23">
        <f t="shared" si="0"/>
        <v>112</v>
      </c>
      <c r="F18" s="28"/>
    </row>
    <row r="19" spans="1:6" s="6" customFormat="1" ht="36" customHeight="1">
      <c r="A19" s="22">
        <v>14</v>
      </c>
      <c r="B19" s="22" t="s">
        <v>23</v>
      </c>
      <c r="C19" s="22">
        <v>2694</v>
      </c>
      <c r="D19" s="23">
        <v>2534</v>
      </c>
      <c r="E19" s="23">
        <f t="shared" si="0"/>
        <v>160</v>
      </c>
      <c r="F19" s="28"/>
    </row>
    <row r="20" spans="1:6" s="6" customFormat="1" ht="36" customHeight="1">
      <c r="A20" s="22">
        <v>15</v>
      </c>
      <c r="B20" s="22" t="s">
        <v>24</v>
      </c>
      <c r="C20" s="22">
        <v>4270</v>
      </c>
      <c r="D20" s="23">
        <v>3876</v>
      </c>
      <c r="E20" s="23">
        <f t="shared" si="0"/>
        <v>394</v>
      </c>
      <c r="F20" s="28"/>
    </row>
    <row r="21" spans="1:6" s="6" customFormat="1" ht="36" customHeight="1">
      <c r="A21" s="22">
        <v>16</v>
      </c>
      <c r="B21" s="22" t="s">
        <v>25</v>
      </c>
      <c r="C21" s="22">
        <v>388</v>
      </c>
      <c r="D21" s="23">
        <v>366</v>
      </c>
      <c r="E21" s="23">
        <f t="shared" si="0"/>
        <v>22</v>
      </c>
      <c r="F21" s="28"/>
    </row>
    <row r="22" spans="1:6" s="6" customFormat="1" ht="36" customHeight="1">
      <c r="A22" s="22">
        <v>17</v>
      </c>
      <c r="B22" s="22" t="s">
        <v>26</v>
      </c>
      <c r="C22" s="22">
        <v>3566</v>
      </c>
      <c r="D22" s="23">
        <v>3379</v>
      </c>
      <c r="E22" s="23">
        <f t="shared" si="0"/>
        <v>187</v>
      </c>
      <c r="F22" s="28"/>
    </row>
    <row r="23" spans="1:6" s="6" customFormat="1" ht="36" customHeight="1">
      <c r="A23" s="22">
        <v>18</v>
      </c>
      <c r="B23" s="22" t="s">
        <v>27</v>
      </c>
      <c r="C23" s="22">
        <v>3623</v>
      </c>
      <c r="D23" s="23">
        <v>3456</v>
      </c>
      <c r="E23" s="23">
        <f t="shared" si="0"/>
        <v>167</v>
      </c>
      <c r="F23" s="28"/>
    </row>
    <row r="24" spans="1:6" s="6" customFormat="1" ht="36" customHeight="1">
      <c r="A24" s="22">
        <v>19</v>
      </c>
      <c r="B24" s="22" t="s">
        <v>28</v>
      </c>
      <c r="C24" s="22">
        <v>112</v>
      </c>
      <c r="D24" s="23">
        <v>112</v>
      </c>
      <c r="E24" s="23">
        <f t="shared" si="0"/>
        <v>0</v>
      </c>
      <c r="F24" s="28"/>
    </row>
    <row r="25" spans="1:6" s="6" customFormat="1" ht="36" customHeight="1">
      <c r="A25" s="22">
        <v>20</v>
      </c>
      <c r="B25" s="22" t="s">
        <v>29</v>
      </c>
      <c r="C25" s="22">
        <v>2983</v>
      </c>
      <c r="D25" s="23">
        <v>2830</v>
      </c>
      <c r="E25" s="23">
        <f t="shared" si="0"/>
        <v>153</v>
      </c>
      <c r="F25" s="28"/>
    </row>
    <row r="26" spans="1:6" s="6" customFormat="1" ht="36" customHeight="1">
      <c r="A26" s="22">
        <v>21</v>
      </c>
      <c r="B26" s="22" t="s">
        <v>30</v>
      </c>
      <c r="C26" s="22">
        <v>3597</v>
      </c>
      <c r="D26" s="23">
        <v>3240</v>
      </c>
      <c r="E26" s="23">
        <f t="shared" si="0"/>
        <v>357</v>
      </c>
      <c r="F26" s="28"/>
    </row>
    <row r="27" spans="1:6" s="6" customFormat="1" ht="36" customHeight="1">
      <c r="A27" s="22">
        <v>22</v>
      </c>
      <c r="B27" s="22" t="s">
        <v>31</v>
      </c>
      <c r="C27" s="22">
        <v>3572</v>
      </c>
      <c r="D27" s="23">
        <v>3440</v>
      </c>
      <c r="E27" s="23">
        <f t="shared" si="0"/>
        <v>132</v>
      </c>
      <c r="F27" s="28"/>
    </row>
    <row r="28" spans="1:6" s="6" customFormat="1" ht="36" customHeight="1">
      <c r="A28" s="22">
        <v>23</v>
      </c>
      <c r="B28" s="22" t="s">
        <v>32</v>
      </c>
      <c r="C28" s="22">
        <v>3577</v>
      </c>
      <c r="D28" s="23">
        <v>3379</v>
      </c>
      <c r="E28" s="23">
        <f t="shared" si="0"/>
        <v>198</v>
      </c>
      <c r="F28" s="28"/>
    </row>
    <row r="29" spans="1:6" s="6" customFormat="1" ht="36" customHeight="1">
      <c r="A29" s="22">
        <v>24</v>
      </c>
      <c r="B29" s="22" t="s">
        <v>33</v>
      </c>
      <c r="C29" s="22">
        <v>102</v>
      </c>
      <c r="D29" s="23">
        <v>57</v>
      </c>
      <c r="E29" s="23">
        <f t="shared" si="0"/>
        <v>45</v>
      </c>
      <c r="F29" s="28"/>
    </row>
    <row r="30" spans="1:6" s="6" customFormat="1" ht="36" customHeight="1">
      <c r="A30" s="22">
        <v>25</v>
      </c>
      <c r="B30" s="22" t="s">
        <v>34</v>
      </c>
      <c r="C30" s="22">
        <v>817</v>
      </c>
      <c r="D30" s="23">
        <v>817</v>
      </c>
      <c r="E30" s="23">
        <f t="shared" si="0"/>
        <v>0</v>
      </c>
      <c r="F30" s="28"/>
    </row>
    <row r="31" spans="1:6" s="6" customFormat="1" ht="36" customHeight="1">
      <c r="A31" s="22">
        <v>26</v>
      </c>
      <c r="B31" s="22" t="s">
        <v>35</v>
      </c>
      <c r="C31" s="22">
        <v>2118</v>
      </c>
      <c r="D31" s="23">
        <v>1988</v>
      </c>
      <c r="E31" s="23">
        <f t="shared" si="0"/>
        <v>130</v>
      </c>
      <c r="F31" s="28"/>
    </row>
    <row r="32" spans="1:6" s="6" customFormat="1" ht="36" customHeight="1">
      <c r="A32" s="22">
        <v>27</v>
      </c>
      <c r="B32" s="22" t="s">
        <v>36</v>
      </c>
      <c r="C32" s="22">
        <v>2527</v>
      </c>
      <c r="D32" s="23">
        <v>2189</v>
      </c>
      <c r="E32" s="23">
        <f t="shared" si="0"/>
        <v>338</v>
      </c>
      <c r="F32" s="28"/>
    </row>
    <row r="33" spans="1:6" s="6" customFormat="1" ht="36" customHeight="1">
      <c r="A33" s="22">
        <v>28</v>
      </c>
      <c r="B33" s="22" t="s">
        <v>37</v>
      </c>
      <c r="C33" s="22">
        <v>3283</v>
      </c>
      <c r="D33" s="23">
        <v>3083</v>
      </c>
      <c r="E33" s="23">
        <f t="shared" si="0"/>
        <v>200</v>
      </c>
      <c r="F33" s="28"/>
    </row>
    <row r="34" spans="1:6" s="6" customFormat="1" ht="36" customHeight="1">
      <c r="A34" s="22">
        <v>29</v>
      </c>
      <c r="B34" s="22" t="s">
        <v>38</v>
      </c>
      <c r="C34" s="22">
        <v>4008</v>
      </c>
      <c r="D34" s="23">
        <v>3743</v>
      </c>
      <c r="E34" s="23">
        <f t="shared" si="0"/>
        <v>265</v>
      </c>
      <c r="F34" s="28"/>
    </row>
    <row r="35" spans="1:6" s="6" customFormat="1" ht="36" customHeight="1">
      <c r="A35" s="22">
        <v>30</v>
      </c>
      <c r="B35" s="22" t="s">
        <v>39</v>
      </c>
      <c r="C35" s="22">
        <v>3567</v>
      </c>
      <c r="D35" s="23">
        <v>3452</v>
      </c>
      <c r="E35" s="23">
        <f t="shared" si="0"/>
        <v>115</v>
      </c>
      <c r="F35" s="28"/>
    </row>
    <row r="36" spans="1:6" s="6" customFormat="1" ht="36" customHeight="1">
      <c r="A36" s="22">
        <v>31</v>
      </c>
      <c r="B36" s="22" t="s">
        <v>40</v>
      </c>
      <c r="C36" s="22">
        <v>951</v>
      </c>
      <c r="D36" s="23">
        <v>951</v>
      </c>
      <c r="E36" s="23">
        <f t="shared" si="0"/>
        <v>0</v>
      </c>
      <c r="F36" s="28"/>
    </row>
    <row r="37" spans="1:6" s="6" customFormat="1" ht="36" customHeight="1">
      <c r="A37" s="22">
        <v>32</v>
      </c>
      <c r="B37" s="22" t="s">
        <v>41</v>
      </c>
      <c r="C37" s="22">
        <v>2747</v>
      </c>
      <c r="D37" s="23">
        <v>2642</v>
      </c>
      <c r="E37" s="23">
        <f t="shared" si="0"/>
        <v>105</v>
      </c>
      <c r="F37" s="28"/>
    </row>
    <row r="38" spans="1:6" s="6" customFormat="1" ht="36" customHeight="1">
      <c r="A38" s="22">
        <v>33</v>
      </c>
      <c r="B38" s="22" t="s">
        <v>42</v>
      </c>
      <c r="C38" s="22">
        <v>1873</v>
      </c>
      <c r="D38" s="23">
        <v>1773</v>
      </c>
      <c r="E38" s="23">
        <f t="shared" si="0"/>
        <v>100</v>
      </c>
      <c r="F38" s="28"/>
    </row>
    <row r="39" spans="1:6" s="6" customFormat="1" ht="36" customHeight="1">
      <c r="A39" s="22">
        <v>34</v>
      </c>
      <c r="B39" s="22" t="s">
        <v>43</v>
      </c>
      <c r="C39" s="22">
        <v>2993</v>
      </c>
      <c r="D39" s="23">
        <v>2893</v>
      </c>
      <c r="E39" s="23">
        <f t="shared" si="0"/>
        <v>100</v>
      </c>
      <c r="F39" s="28"/>
    </row>
    <row r="40" spans="1:6" s="6" customFormat="1" ht="36" customHeight="1">
      <c r="A40" s="22">
        <v>35</v>
      </c>
      <c r="B40" s="22" t="s">
        <v>44</v>
      </c>
      <c r="C40" s="22">
        <v>569</v>
      </c>
      <c r="D40" s="23">
        <v>474</v>
      </c>
      <c r="E40" s="23">
        <f t="shared" si="0"/>
        <v>95</v>
      </c>
      <c r="F40" s="28"/>
    </row>
    <row r="41" spans="1:6" s="6" customFormat="1" ht="36" customHeight="1">
      <c r="A41" s="22">
        <v>36</v>
      </c>
      <c r="B41" s="22" t="s">
        <v>45</v>
      </c>
      <c r="C41" s="22">
        <v>2104</v>
      </c>
      <c r="D41" s="23">
        <v>2062</v>
      </c>
      <c r="E41" s="23">
        <f t="shared" si="0"/>
        <v>42</v>
      </c>
      <c r="F41" s="28"/>
    </row>
  </sheetData>
  <sheetProtection/>
  <mergeCells count="3">
    <mergeCell ref="A1:B1"/>
    <mergeCell ref="A2:F2"/>
    <mergeCell ref="A5:B5"/>
  </mergeCells>
  <printOptions horizontalCentered="1"/>
  <pageMargins left="0.39" right="0.39" top="0.59" bottom="0.71" header="0.51" footer="0.51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yubin</cp:lastModifiedBy>
  <cp:lastPrinted>2019-11-02T08:49:59Z</cp:lastPrinted>
  <dcterms:created xsi:type="dcterms:W3CDTF">2015-05-17T16:47:04Z</dcterms:created>
  <dcterms:modified xsi:type="dcterms:W3CDTF">2021-05-07T14:53:32Z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