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文表" sheetId="27" r:id="rId1"/>
  </sheets>
  <definedNames>
    <definedName name="_xlnm.Print_Area" localSheetId="0">发文表!$A$1:$E$48</definedName>
    <definedName name="_xlnm.Print_Titles" localSheetId="0">发文表!$2:$4</definedName>
  </definedNames>
  <calcPr calcId="144525"/>
</workbook>
</file>

<file path=xl/sharedStrings.xml><?xml version="1.0" encoding="utf-8"?>
<sst xmlns="http://schemas.openxmlformats.org/spreadsheetml/2006/main" count="52" uniqueCount="52">
  <si>
    <t>附件1</t>
  </si>
  <si>
    <t>提前下达2022年中央集中彩票公益金支持体育事业专项资金预算表</t>
  </si>
  <si>
    <t>单位：万元</t>
  </si>
  <si>
    <t>序号</t>
  </si>
  <si>
    <t>省份/项目</t>
  </si>
  <si>
    <t>一般补助资金</t>
  </si>
  <si>
    <t>重点项目资金</t>
  </si>
  <si>
    <t>提前下达预算合计</t>
  </si>
  <si>
    <t>合计</t>
  </si>
  <si>
    <t>北京</t>
  </si>
  <si>
    <t>天津</t>
  </si>
  <si>
    <t>蓟州国际冬季运动专项训练基地新建大道速滑馆工程</t>
  </si>
  <si>
    <t>河北</t>
  </si>
  <si>
    <t>涞源国家跳台滑雪训练科研基地三期项目</t>
  </si>
  <si>
    <t>国家河北承德体育训练基地改造提升项目</t>
  </si>
  <si>
    <t>崇礼高原（国家综合）训练基地室内U型场地建设项目</t>
  </si>
  <si>
    <t>山西</t>
  </si>
  <si>
    <t>内蒙古</t>
  </si>
  <si>
    <t>辽宁</t>
  </si>
  <si>
    <t>吉林</t>
  </si>
  <si>
    <t>吉林北山四季越野滑雪场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</si>
  <si>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</si>
  <si>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</si>
  <si>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</si>
  <si>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</si>
  <si>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</si>
  <si>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</si>
  <si>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</si>
  <si>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</si>
  <si>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</si>
  <si>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</si>
  <si>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</si>
  <si>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桑植县综合运动馆新建项目</t>
  </si>
  <si>
    <t>广东</t>
  </si>
  <si>
    <t>深圳</t>
  </si>
  <si>
    <t>广西</t>
  </si>
  <si>
    <t>海南</t>
  </si>
  <si>
    <t>琼中女足标准11人制足球场及看台等配套设施建设项目</t>
  </si>
  <si>
    <t>重庆</t>
  </si>
  <si>
    <t>四川</t>
  </si>
  <si>
    <t>贵州</t>
  </si>
  <si>
    <t>云南</t>
  </si>
  <si>
    <t>西藏</t>
  </si>
  <si>
    <t>林芝波密县实训基地（易贡高海拔训练基地）</t>
  </si>
  <si>
    <t>陕西</t>
  </si>
  <si>
    <t>甘肃</t>
  </si>
  <si>
    <t>青海</t>
  </si>
  <si>
    <t>青海省体育职业技术学校一楼一馆项目</t>
  </si>
  <si>
    <t>宁夏</t>
  </si>
  <si>
    <t>新疆</t>
  </si>
  <si>
    <t>新疆体育中心冰球馆项目</t>
  </si>
  <si>
    <t>新疆体育中心游泳馆项目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</si>
</sst>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0" fillId="0" borderId="0">
      <alignment vertical="center"/>
    </xf>
    <xf numFmtId="0" fontId="0" fillId="0" borderId="0"/>
    <xf numFmtId="0" fontId="12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9" fillId="25" borderId="10" applyNumberFormat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0" borderId="0"/>
    <xf numFmtId="0" fontId="27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0" fillId="25" borderId="4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4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25" applyFont="true" applyFill="true" applyAlignment="true">
      <alignment horizontal="center" vertical="center" wrapText="true"/>
    </xf>
    <xf numFmtId="0" fontId="5" fillId="0" borderId="0" xfId="25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8" fillId="0" borderId="2" xfId="0" applyNumberFormat="true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 vertical="center"/>
    </xf>
    <xf numFmtId="176" fontId="7" fillId="0" borderId="3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E5" sqref="E5"/>
    </sheetView>
  </sheetViews>
  <sheetFormatPr defaultColWidth="9" defaultRowHeight="13.5" outlineLevelCol="4"/>
  <cols>
    <col min="1" max="1" width="7.25" style="3" customWidth="true"/>
    <col min="2" max="2" width="21.25" style="3" customWidth="true"/>
    <col min="3" max="3" width="15.625" style="4" customWidth="true"/>
    <col min="4" max="4" width="15.625" style="3" customWidth="true"/>
    <col min="5" max="5" width="17.75" style="4" customWidth="true"/>
    <col min="6" max="16384" width="9" style="3"/>
  </cols>
  <sheetData>
    <row r="1" ht="22.8" customHeight="true" spans="1:4">
      <c r="A1" s="5" t="s">
        <v>0</v>
      </c>
      <c r="B1" s="5"/>
      <c r="C1" s="5"/>
      <c r="D1" s="5"/>
    </row>
    <row r="2" ht="33" customHeight="true" spans="1:5">
      <c r="A2" s="6" t="s">
        <v>1</v>
      </c>
      <c r="B2" s="6"/>
      <c r="C2" s="7"/>
      <c r="D2" s="6"/>
      <c r="E2" s="19"/>
    </row>
    <row r="3" ht="18.75" customHeight="true" spans="2:5">
      <c r="B3" s="8"/>
      <c r="C3" s="9"/>
      <c r="E3" s="20" t="s">
        <v>2</v>
      </c>
    </row>
    <row r="4" s="1" customFormat="true" ht="35" customHeight="true" spans="1:5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</row>
    <row r="5" s="1" customFormat="true" ht="26" customHeight="true" spans="1:5">
      <c r="A5" s="10"/>
      <c r="B5" s="11" t="s">
        <v>8</v>
      </c>
      <c r="C5" s="10">
        <f>SUM(C6:C7,C9,C13:C16,C18:C28,C30:C33,C35:C39,C41:C43,C45:C46)</f>
        <v>51577</v>
      </c>
      <c r="D5" s="10">
        <f>SUM(D6:D7,D9,D13:D16,D18:D28,D30:D33,D35:D39,D41:D43,D45:D46)</f>
        <v>71367</v>
      </c>
      <c r="E5" s="10">
        <f>SUM(E6:E7,E9,E13:E16,E18:E28,E30:E33,E35:E39,E41:E43,E45:E46)</f>
        <v>122944</v>
      </c>
    </row>
    <row r="6" s="2" customFormat="true" ht="27" customHeight="true" spans="1:5">
      <c r="A6" s="12">
        <v>1</v>
      </c>
      <c r="B6" s="12" t="s">
        <v>9</v>
      </c>
      <c r="C6" s="13">
        <v>1649</v>
      </c>
      <c r="D6" s="14"/>
      <c r="E6" s="21">
        <f t="shared" ref="E6:E18" si="0">SUM(C6:D6)</f>
        <v>1649</v>
      </c>
    </row>
    <row r="7" s="2" customFormat="true" ht="27" customHeight="true" spans="1:5">
      <c r="A7" s="12">
        <v>2</v>
      </c>
      <c r="B7" s="12" t="s">
        <v>10</v>
      </c>
      <c r="C7" s="13">
        <v>732</v>
      </c>
      <c r="D7" s="15">
        <v>1376</v>
      </c>
      <c r="E7" s="21">
        <f t="shared" si="0"/>
        <v>2108</v>
      </c>
    </row>
    <row r="8" ht="27" customHeight="true" spans="1:5">
      <c r="A8" s="14"/>
      <c r="B8" s="16" t="s">
        <v>11</v>
      </c>
      <c r="C8" s="15"/>
      <c r="D8" s="15">
        <v>1376</v>
      </c>
      <c r="E8" s="21">
        <f t="shared" si="0"/>
        <v>1376</v>
      </c>
    </row>
    <row r="9" s="2" customFormat="true" ht="27" customHeight="true" spans="1:5">
      <c r="A9" s="12">
        <v>3</v>
      </c>
      <c r="B9" s="12" t="s">
        <v>12</v>
      </c>
      <c r="C9" s="15">
        <v>1821</v>
      </c>
      <c r="D9" s="15">
        <v>38009</v>
      </c>
      <c r="E9" s="21">
        <f t="shared" si="0"/>
        <v>39830</v>
      </c>
    </row>
    <row r="10" ht="27" customHeight="true" spans="1:5">
      <c r="A10" s="14"/>
      <c r="B10" s="16" t="s">
        <v>13</v>
      </c>
      <c r="C10" s="15"/>
      <c r="D10" s="15">
        <v>7511</v>
      </c>
      <c r="E10" s="21">
        <f t="shared" si="0"/>
        <v>7511</v>
      </c>
    </row>
    <row r="11" ht="27" customHeight="true" spans="1:5">
      <c r="A11" s="14"/>
      <c r="B11" s="16" t="s">
        <v>14</v>
      </c>
      <c r="C11" s="15"/>
      <c r="D11" s="15">
        <v>11612</v>
      </c>
      <c r="E11" s="21">
        <f t="shared" si="0"/>
        <v>11612</v>
      </c>
    </row>
    <row r="12" ht="27" customHeight="true" spans="1:5">
      <c r="A12" s="14"/>
      <c r="B12" s="16" t="s">
        <v>15</v>
      </c>
      <c r="C12" s="15"/>
      <c r="D12" s="15">
        <v>18886</v>
      </c>
      <c r="E12" s="21">
        <f t="shared" si="0"/>
        <v>18886</v>
      </c>
    </row>
    <row r="13" s="2" customFormat="true" ht="27" customHeight="true" spans="1:5">
      <c r="A13" s="12">
        <v>4</v>
      </c>
      <c r="B13" s="12" t="s">
        <v>16</v>
      </c>
      <c r="C13" s="15">
        <v>726</v>
      </c>
      <c r="D13" s="15"/>
      <c r="E13" s="21">
        <f t="shared" si="0"/>
        <v>726</v>
      </c>
    </row>
    <row r="14" s="2" customFormat="true" ht="27" customHeight="true" spans="1:5">
      <c r="A14" s="12">
        <v>5</v>
      </c>
      <c r="B14" s="12" t="s">
        <v>17</v>
      </c>
      <c r="C14" s="15">
        <v>1343</v>
      </c>
      <c r="D14" s="14"/>
      <c r="E14" s="21">
        <f t="shared" si="0"/>
        <v>1343</v>
      </c>
    </row>
    <row r="15" s="2" customFormat="true" ht="27" customHeight="true" spans="1:5">
      <c r="A15" s="12">
        <v>6</v>
      </c>
      <c r="B15" s="12" t="s">
        <v>18</v>
      </c>
      <c r="C15" s="13">
        <v>1461</v>
      </c>
      <c r="D15" s="13"/>
      <c r="E15" s="21">
        <f t="shared" si="0"/>
        <v>1461</v>
      </c>
    </row>
    <row r="16" s="2" customFormat="true" ht="27" customHeight="true" spans="1:5">
      <c r="A16" s="12">
        <v>7</v>
      </c>
      <c r="B16" s="12" t="s">
        <v>19</v>
      </c>
      <c r="C16" s="13">
        <v>681</v>
      </c>
      <c r="D16" s="13">
        <v>3155</v>
      </c>
      <c r="E16" s="21">
        <f t="shared" si="0"/>
        <v>3836</v>
      </c>
    </row>
    <row r="17" s="2" customFormat="true" ht="27" customHeight="true" spans="1:5">
      <c r="A17" s="12"/>
      <c r="B17" s="16" t="s">
        <v>20</v>
      </c>
      <c r="C17" s="17"/>
      <c r="D17" s="15">
        <v>3155</v>
      </c>
      <c r="E17" s="21">
        <f t="shared" si="0"/>
        <v>3155</v>
      </c>
    </row>
    <row r="18" s="2" customFormat="true" ht="27" customHeight="true" spans="1:5">
      <c r="A18" s="12">
        <v>8</v>
      </c>
      <c r="B18" s="12" t="s">
        <v>21</v>
      </c>
      <c r="C18" s="13">
        <v>540</v>
      </c>
      <c r="D18" s="13"/>
      <c r="E18" s="21">
        <f t="shared" ref="E18:E29" si="1">SUM(C18:D18)</f>
        <v>540</v>
      </c>
    </row>
    <row r="19" s="2" customFormat="true" ht="27" customHeight="true" spans="1:5">
      <c r="A19" s="12">
        <v>9</v>
      </c>
      <c r="B19" s="12" t="s">
        <v>22</v>
      </c>
      <c r="C19" s="13">
        <v>1936</v>
      </c>
      <c r="D19" s="13"/>
      <c r="E19" s="21">
        <f t="shared" si="1"/>
        <v>1936</v>
      </c>
    </row>
    <row r="20" s="2" customFormat="true" ht="27" customHeight="true" spans="1:5">
      <c r="A20" s="12">
        <v>10</v>
      </c>
      <c r="B20" s="12" t="s">
        <v>23</v>
      </c>
      <c r="C20" s="13">
        <v>2828</v>
      </c>
      <c r="D20" s="13"/>
      <c r="E20" s="21">
        <f t="shared" si="1"/>
        <v>2828</v>
      </c>
    </row>
    <row r="21" s="2" customFormat="true" ht="27" customHeight="true" spans="1:5">
      <c r="A21" s="12">
        <v>11</v>
      </c>
      <c r="B21" s="12" t="s">
        <v>24</v>
      </c>
      <c r="C21" s="13">
        <v>3684</v>
      </c>
      <c r="D21" s="15"/>
      <c r="E21" s="21">
        <f t="shared" si="1"/>
        <v>3684</v>
      </c>
    </row>
    <row r="22" s="2" customFormat="true" ht="27" customHeight="true" spans="1:5">
      <c r="A22" s="12">
        <v>12</v>
      </c>
      <c r="B22" s="12" t="s">
        <v>25</v>
      </c>
      <c r="C22" s="13">
        <v>961</v>
      </c>
      <c r="D22" s="15"/>
      <c r="E22" s="21">
        <f t="shared" si="1"/>
        <v>961</v>
      </c>
    </row>
    <row r="23" s="2" customFormat="true" ht="27" customHeight="true" spans="1:5">
      <c r="A23" s="12">
        <v>13</v>
      </c>
      <c r="B23" s="12" t="s">
        <v>26</v>
      </c>
      <c r="C23" s="13">
        <v>2247</v>
      </c>
      <c r="D23" s="15"/>
      <c r="E23" s="21">
        <f t="shared" si="1"/>
        <v>2247</v>
      </c>
    </row>
    <row r="24" s="2" customFormat="true" ht="27" customHeight="true" spans="1:5">
      <c r="A24" s="12">
        <v>14</v>
      </c>
      <c r="B24" s="12" t="s">
        <v>27</v>
      </c>
      <c r="C24" s="13">
        <v>841</v>
      </c>
      <c r="D24" s="15"/>
      <c r="E24" s="21">
        <f t="shared" si="1"/>
        <v>841</v>
      </c>
    </row>
    <row r="25" s="2" customFormat="true" ht="27" customHeight="true" spans="1:5">
      <c r="A25" s="12">
        <v>15</v>
      </c>
      <c r="B25" s="12" t="s">
        <v>28</v>
      </c>
      <c r="C25" s="13">
        <v>2199</v>
      </c>
      <c r="D25" s="15"/>
      <c r="E25" s="21">
        <f t="shared" si="1"/>
        <v>2199</v>
      </c>
    </row>
    <row r="26" s="2" customFormat="true" ht="27" customHeight="true" spans="1:5">
      <c r="A26" s="12">
        <v>16</v>
      </c>
      <c r="B26" s="12" t="s">
        <v>29</v>
      </c>
      <c r="C26" s="13">
        <v>960</v>
      </c>
      <c r="D26" s="15"/>
      <c r="E26" s="21">
        <f t="shared" si="1"/>
        <v>960</v>
      </c>
    </row>
    <row r="27" s="2" customFormat="true" ht="27" customHeight="true" spans="1:5">
      <c r="A27" s="12">
        <v>17</v>
      </c>
      <c r="B27" s="12" t="s">
        <v>30</v>
      </c>
      <c r="C27" s="13">
        <v>3881</v>
      </c>
      <c r="D27" s="15"/>
      <c r="E27" s="21">
        <f t="shared" si="1"/>
        <v>3881</v>
      </c>
    </row>
    <row r="28" s="2" customFormat="true" ht="27" customHeight="true" spans="1:5">
      <c r="A28" s="12">
        <v>18</v>
      </c>
      <c r="B28" s="12" t="s">
        <v>31</v>
      </c>
      <c r="C28" s="13">
        <v>1822</v>
      </c>
      <c r="D28" s="15">
        <v>1000</v>
      </c>
      <c r="E28" s="21">
        <f t="shared" si="1"/>
        <v>2822</v>
      </c>
    </row>
    <row r="29" s="2" customFormat="true" ht="27" customHeight="true" spans="1:5">
      <c r="A29" s="12"/>
      <c r="B29" s="16" t="s">
        <v>32</v>
      </c>
      <c r="C29" s="17"/>
      <c r="D29" s="15">
        <v>1000</v>
      </c>
      <c r="E29" s="21">
        <f t="shared" ref="E29:E48" si="2">SUM(C29:D29)</f>
        <v>1000</v>
      </c>
    </row>
    <row r="30" s="2" customFormat="true" ht="27" customHeight="true" spans="1:5">
      <c r="A30" s="12">
        <v>19</v>
      </c>
      <c r="B30" s="12" t="s">
        <v>33</v>
      </c>
      <c r="C30" s="13">
        <v>1985</v>
      </c>
      <c r="D30" s="15"/>
      <c r="E30" s="21">
        <f t="shared" si="2"/>
        <v>1985</v>
      </c>
    </row>
    <row r="31" s="2" customFormat="true" ht="27" customHeight="true" spans="1:5">
      <c r="A31" s="12">
        <v>20</v>
      </c>
      <c r="B31" s="12" t="s">
        <v>34</v>
      </c>
      <c r="C31" s="13">
        <v>1000</v>
      </c>
      <c r="D31" s="15"/>
      <c r="E31" s="21">
        <f t="shared" si="2"/>
        <v>1000</v>
      </c>
    </row>
    <row r="32" s="2" customFormat="true" ht="27" customHeight="true" spans="1:5">
      <c r="A32" s="12">
        <v>21</v>
      </c>
      <c r="B32" s="12" t="s">
        <v>35</v>
      </c>
      <c r="C32" s="13">
        <v>1224</v>
      </c>
      <c r="D32" s="15"/>
      <c r="E32" s="21">
        <f t="shared" si="2"/>
        <v>1224</v>
      </c>
    </row>
    <row r="33" s="2" customFormat="true" ht="27" customHeight="true" spans="1:5">
      <c r="A33" s="12">
        <v>22</v>
      </c>
      <c r="B33" s="12" t="s">
        <v>36</v>
      </c>
      <c r="C33" s="13">
        <v>1270</v>
      </c>
      <c r="D33" s="15">
        <v>3291</v>
      </c>
      <c r="E33" s="21">
        <f t="shared" si="2"/>
        <v>4561</v>
      </c>
    </row>
    <row r="34" s="2" customFormat="true" ht="27" customHeight="true" spans="1:5">
      <c r="A34" s="12"/>
      <c r="B34" s="16" t="s">
        <v>37</v>
      </c>
      <c r="C34" s="17"/>
      <c r="D34" s="15">
        <v>3291</v>
      </c>
      <c r="E34" s="21">
        <f t="shared" si="2"/>
        <v>3291</v>
      </c>
    </row>
    <row r="35" s="2" customFormat="true" ht="27" customHeight="true" spans="1:5">
      <c r="A35" s="12">
        <v>23</v>
      </c>
      <c r="B35" s="12" t="s">
        <v>38</v>
      </c>
      <c r="C35" s="13">
        <v>1070</v>
      </c>
      <c r="D35" s="15"/>
      <c r="E35" s="21">
        <f t="shared" si="2"/>
        <v>1070</v>
      </c>
    </row>
    <row r="36" s="2" customFormat="true" ht="27" customHeight="true" spans="1:5">
      <c r="A36" s="12">
        <v>24</v>
      </c>
      <c r="B36" s="12" t="s">
        <v>39</v>
      </c>
      <c r="C36" s="13">
        <v>1361</v>
      </c>
      <c r="D36" s="15"/>
      <c r="E36" s="21">
        <f t="shared" si="2"/>
        <v>1361</v>
      </c>
    </row>
    <row r="37" s="2" customFormat="true" ht="27" customHeight="true" spans="1:5">
      <c r="A37" s="12">
        <v>25</v>
      </c>
      <c r="B37" s="12" t="s">
        <v>40</v>
      </c>
      <c r="C37" s="13">
        <v>700</v>
      </c>
      <c r="D37" s="15"/>
      <c r="E37" s="21">
        <f t="shared" si="2"/>
        <v>700</v>
      </c>
    </row>
    <row r="38" s="2" customFormat="true" ht="27" customHeight="true" spans="1:5">
      <c r="A38" s="12">
        <v>26</v>
      </c>
      <c r="B38" s="12" t="s">
        <v>41</v>
      </c>
      <c r="C38" s="13">
        <v>831</v>
      </c>
      <c r="D38" s="15"/>
      <c r="E38" s="21">
        <f t="shared" si="2"/>
        <v>831</v>
      </c>
    </row>
    <row r="39" s="2" customFormat="true" ht="27" customHeight="true" spans="1:5">
      <c r="A39" s="12">
        <v>27</v>
      </c>
      <c r="B39" s="12" t="s">
        <v>42</v>
      </c>
      <c r="C39" s="13">
        <v>1600</v>
      </c>
      <c r="D39" s="15">
        <v>10427</v>
      </c>
      <c r="E39" s="21">
        <f t="shared" si="2"/>
        <v>12027</v>
      </c>
    </row>
    <row r="40" ht="27" customHeight="true" spans="1:5">
      <c r="A40" s="14"/>
      <c r="B40" s="16" t="s">
        <v>43</v>
      </c>
      <c r="C40" s="17"/>
      <c r="D40" s="15">
        <v>10427</v>
      </c>
      <c r="E40" s="21">
        <f t="shared" si="2"/>
        <v>10427</v>
      </c>
    </row>
    <row r="41" s="2" customFormat="true" ht="27" customHeight="true" spans="1:5">
      <c r="A41" s="12">
        <v>28</v>
      </c>
      <c r="B41" s="12" t="s">
        <v>44</v>
      </c>
      <c r="C41" s="13">
        <v>4594</v>
      </c>
      <c r="D41" s="15"/>
      <c r="E41" s="21">
        <f t="shared" si="2"/>
        <v>4594</v>
      </c>
    </row>
    <row r="42" s="2" customFormat="true" ht="27" customHeight="true" spans="1:5">
      <c r="A42" s="12">
        <v>29</v>
      </c>
      <c r="B42" s="12" t="s">
        <v>45</v>
      </c>
      <c r="C42" s="13">
        <v>660</v>
      </c>
      <c r="D42" s="15"/>
      <c r="E42" s="21">
        <f t="shared" si="2"/>
        <v>660</v>
      </c>
    </row>
    <row r="43" s="2" customFormat="true" ht="27" customHeight="true" spans="1:5">
      <c r="A43" s="12">
        <v>30</v>
      </c>
      <c r="B43" s="12" t="s">
        <v>46</v>
      </c>
      <c r="C43" s="13">
        <v>1621</v>
      </c>
      <c r="D43" s="15">
        <v>5409</v>
      </c>
      <c r="E43" s="21">
        <f t="shared" si="2"/>
        <v>7030</v>
      </c>
    </row>
    <row r="44" s="2" customFormat="true" ht="27" customHeight="true" spans="1:5">
      <c r="A44" s="12"/>
      <c r="B44" s="16" t="s">
        <v>47</v>
      </c>
      <c r="C44" s="18"/>
      <c r="D44" s="15">
        <v>5409</v>
      </c>
      <c r="E44" s="21">
        <f t="shared" si="2"/>
        <v>5409</v>
      </c>
    </row>
    <row r="45" s="2" customFormat="true" ht="27" customHeight="true" spans="1:5">
      <c r="A45" s="12">
        <v>31</v>
      </c>
      <c r="B45" s="12" t="s">
        <v>48</v>
      </c>
      <c r="C45" s="13">
        <v>1588</v>
      </c>
      <c r="D45" s="15"/>
      <c r="E45" s="21">
        <f t="shared" si="2"/>
        <v>1588</v>
      </c>
    </row>
    <row r="46" s="2" customFormat="true" ht="27" customHeight="true" spans="1:5">
      <c r="A46" s="12">
        <v>32</v>
      </c>
      <c r="B46" s="12" t="s">
        <v>49</v>
      </c>
      <c r="C46" s="13">
        <v>1761</v>
      </c>
      <c r="D46" s="15">
        <v>8700</v>
      </c>
      <c r="E46" s="21">
        <f t="shared" si="2"/>
        <v>10461</v>
      </c>
    </row>
    <row r="47" ht="27" customHeight="true" spans="1:5">
      <c r="A47" s="14"/>
      <c r="B47" s="16" t="s">
        <v>50</v>
      </c>
      <c r="C47" s="18"/>
      <c r="D47" s="15">
        <v>4700</v>
      </c>
      <c r="E47" s="21">
        <f t="shared" si="2"/>
        <v>4700</v>
      </c>
    </row>
    <row r="48" ht="27" customHeight="true" spans="1:5">
      <c r="A48" s="14"/>
      <c r="B48" s="16" t="s">
        <v>51</v>
      </c>
      <c r="C48" s="18"/>
      <c r="D48" s="15">
        <v>4000</v>
      </c>
      <c r="E48" s="21">
        <f t="shared" si="2"/>
        <v>4000</v>
      </c>
    </row>
  </sheetData>
  <mergeCells count="1">
    <mergeCell ref="A2:E2"/>
  </mergeCells>
  <printOptions horizontalCentered="true"/>
  <pageMargins left="0.786805555555556" right="0.786805555555556" top="0.984027777777778" bottom="0.786805555555556" header="0.314583333333333" footer="0.590277777777778"/>
  <pageSetup paperSize="9" fitToHeight="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FangXi</dc:creator>
  <cp:lastModifiedBy>maomao</cp:lastModifiedBy>
  <dcterms:created xsi:type="dcterms:W3CDTF">2006-09-19T08:00:00Z</dcterms:created>
  <cp:lastPrinted>2020-06-14T11:17:00Z</cp:lastPrinted>
  <dcterms:modified xsi:type="dcterms:W3CDTF">2021-10-22T16:18:05Z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