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58"/>
  </bookViews>
  <sheets>
    <sheet name="发文表" sheetId="3" r:id="rId1"/>
  </sheets>
  <definedNames>
    <definedName name="__bookmark_1">#REF!</definedName>
  </definedNames>
  <calcPr calcId="144525"/>
</workbook>
</file>

<file path=xl/sharedStrings.xml><?xml version="1.0" encoding="utf-8"?>
<sst xmlns="http://schemas.openxmlformats.org/spreadsheetml/2006/main" count="46" uniqueCount="46">
  <si>
    <t>附件</t>
  </si>
  <si>
    <t>2022年公共体育场馆向社会免费或低收费开放补助资金预算表</t>
  </si>
  <si>
    <t>单位：万元</t>
  </si>
  <si>
    <t>序号</t>
  </si>
  <si>
    <t>地区</t>
  </si>
  <si>
    <t>核定预算数</t>
  </si>
  <si>
    <t>已提前下达预算数</t>
  </si>
  <si>
    <t>此次下达预算数</t>
  </si>
  <si>
    <t>合计</t>
  </si>
  <si>
    <t>北京</t>
  </si>
  <si>
    <t>天津</t>
  </si>
  <si>
    <t>河北</t>
  </si>
  <si>
    <t>山西</t>
  </si>
  <si>
    <t>内蒙古</t>
  </si>
  <si>
    <t>辽宁（不含大连）</t>
  </si>
  <si>
    <t>大连</t>
  </si>
  <si>
    <t>吉林</t>
  </si>
  <si>
    <t>黑龙江</t>
  </si>
  <si>
    <t>上海</t>
  </si>
  <si>
    <t>江苏</t>
  </si>
  <si>
    <t>浙江（不含宁波）</t>
  </si>
  <si>
    <t>宁波</t>
  </si>
  <si>
    <t>安徽</t>
  </si>
  <si>
    <t>福建（不含厦门）</t>
  </si>
  <si>
    <t>厦门</t>
  </si>
  <si>
    <t>江西</t>
  </si>
  <si>
    <t>山东（不含青岛）</t>
  </si>
  <si>
    <t>青岛</t>
  </si>
  <si>
    <t>河南</t>
  </si>
  <si>
    <t>湖北</t>
  </si>
  <si>
    <t>湖南</t>
  </si>
  <si>
    <t>广东（不含深圳）</t>
  </si>
  <si>
    <t>深圳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</si>
  <si>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</si>
  <si>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</si>
  <si>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</si>
  <si>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</si>
  <si>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</si>
  <si>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</si>
  <si>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</si>
  <si>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</si>
  <si>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</si>
  <si>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</si>
  <si>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</si>
  <si>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</si>
  <si>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新疆生产建设兵团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</si>
</sst>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ajor"/>
    </font>
    <font>
      <sz val="11"/>
      <name val="SimSun-ExtB"/>
      <charset val="134"/>
    </font>
    <font>
      <b/>
      <sz val="1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5" fillId="4" borderId="7" applyNumberFormat="false" applyAlignment="false" applyProtection="false">
      <alignment vertical="center"/>
    </xf>
    <xf numFmtId="0" fontId="21" fillId="18" borderId="10" applyNumberFormat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3" fillId="15" borderId="9" applyNumberFormat="false" applyFon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12" fillId="4" borderId="5" applyNumberForma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8" fillId="29" borderId="5" applyNumberForma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left" vertical="center" wrapText="true"/>
    </xf>
    <xf numFmtId="0" fontId="1" fillId="0" borderId="0" xfId="0" applyFont="true" applyAlignment="true">
      <alignment horizontal="center" vertical="center"/>
    </xf>
    <xf numFmtId="0" fontId="4" fillId="0" borderId="0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right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3" xfId="0" applyNumberFormat="true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/>
    </xf>
    <xf numFmtId="177" fontId="8" fillId="0" borderId="3" xfId="0" applyNumberFormat="true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177" fontId="1" fillId="0" borderId="3" xfId="0" applyNumberFormat="true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176" fontId="1" fillId="0" borderId="3" xfId="0" applyNumberFormat="true" applyFont="true" applyFill="true" applyBorder="true" applyAlignment="true">
      <alignment horizontal="center" vertical="center"/>
    </xf>
    <xf numFmtId="177" fontId="0" fillId="0" borderId="0" xfId="0" applyNumberFormat="true" applyFill="true" applyAlignment="true">
      <alignment horizontal="center" vertical="center"/>
    </xf>
    <xf numFmtId="176" fontId="0" fillId="0" borderId="0" xfId="0" applyNumberFormat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zoomScale="110" zoomScaleNormal="110" workbookViewId="0">
      <selection activeCell="G13" sqref="G13"/>
    </sheetView>
  </sheetViews>
  <sheetFormatPr defaultColWidth="9" defaultRowHeight="13.5" outlineLevelCol="6"/>
  <cols>
    <col min="1" max="1" width="10.3333333333333" style="4" customWidth="true"/>
    <col min="2" max="5" width="16.7" style="4" customWidth="true"/>
    <col min="6" max="6" width="13.525" style="4" customWidth="true"/>
    <col min="7" max="16384" width="9" style="4"/>
  </cols>
  <sheetData>
    <row r="1" ht="22.5" customHeight="true" spans="1:5">
      <c r="A1" s="5" t="s">
        <v>0</v>
      </c>
      <c r="B1" s="5"/>
      <c r="C1" s="6"/>
      <c r="D1" s="6"/>
      <c r="E1" s="6"/>
    </row>
    <row r="2" ht="39" customHeight="true" spans="1:5">
      <c r="A2" s="7" t="s">
        <v>1</v>
      </c>
      <c r="B2" s="7"/>
      <c r="C2" s="7"/>
      <c r="D2" s="7"/>
      <c r="E2" s="7"/>
    </row>
    <row r="3" ht="25" customHeight="true" spans="1:5">
      <c r="A3" s="8" t="s">
        <v>2</v>
      </c>
      <c r="B3" s="8"/>
      <c r="C3" s="8"/>
      <c r="D3" s="8"/>
      <c r="E3" s="8"/>
    </row>
    <row r="4" ht="32" customHeight="true" spans="1: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</row>
    <row r="5" s="1" customFormat="true" ht="23" customHeight="true" spans="1:5">
      <c r="A5" s="10"/>
      <c r="B5" s="11" t="s">
        <v>8</v>
      </c>
      <c r="C5" s="12">
        <f>SUM(C6:C42)</f>
        <v>108000</v>
      </c>
      <c r="D5" s="12">
        <f>SUM(D6:D42)</f>
        <v>84000</v>
      </c>
      <c r="E5" s="12">
        <f>SUM(E6:E42)</f>
        <v>24000</v>
      </c>
    </row>
    <row r="6" s="1" customFormat="true" ht="15.75" customHeight="true" spans="1:5">
      <c r="A6" s="10">
        <v>1</v>
      </c>
      <c r="B6" s="13" t="s">
        <v>9</v>
      </c>
      <c r="C6" s="14">
        <v>100</v>
      </c>
      <c r="D6" s="14">
        <v>100</v>
      </c>
      <c r="E6" s="16">
        <f>C6-D6</f>
        <v>0</v>
      </c>
    </row>
    <row r="7" s="1" customFormat="true" ht="15.75" customHeight="true" spans="1:7">
      <c r="A7" s="10">
        <v>2</v>
      </c>
      <c r="B7" s="13" t="s">
        <v>10</v>
      </c>
      <c r="C7" s="14">
        <v>432</v>
      </c>
      <c r="D7" s="14">
        <v>424</v>
      </c>
      <c r="E7" s="16">
        <f t="shared" ref="E7:E42" si="0">C7-D7</f>
        <v>8</v>
      </c>
      <c r="G7" s="17"/>
    </row>
    <row r="8" s="1" customFormat="true" ht="15.75" customHeight="true" spans="1:5">
      <c r="A8" s="10">
        <v>3</v>
      </c>
      <c r="B8" s="13" t="s">
        <v>11</v>
      </c>
      <c r="C8" s="14">
        <v>2975</v>
      </c>
      <c r="D8" s="14">
        <v>1524</v>
      </c>
      <c r="E8" s="16">
        <f t="shared" si="0"/>
        <v>1451</v>
      </c>
    </row>
    <row r="9" s="2" customFormat="true" ht="15.75" customHeight="true" spans="1:5">
      <c r="A9" s="10">
        <v>4</v>
      </c>
      <c r="B9" s="13" t="s">
        <v>12</v>
      </c>
      <c r="C9" s="14">
        <v>3269</v>
      </c>
      <c r="D9" s="14">
        <v>2225</v>
      </c>
      <c r="E9" s="16">
        <f t="shared" si="0"/>
        <v>1044</v>
      </c>
    </row>
    <row r="10" s="2" customFormat="true" ht="15.75" customHeight="true" spans="1:5">
      <c r="A10" s="10">
        <v>5</v>
      </c>
      <c r="B10" s="13" t="s">
        <v>13</v>
      </c>
      <c r="C10" s="14">
        <v>7027</v>
      </c>
      <c r="D10" s="14">
        <v>5725</v>
      </c>
      <c r="E10" s="16">
        <f t="shared" si="0"/>
        <v>1302</v>
      </c>
    </row>
    <row r="11" s="2" customFormat="true" ht="15.75" customHeight="true" spans="1:5">
      <c r="A11" s="10">
        <v>6</v>
      </c>
      <c r="B11" s="13" t="s">
        <v>14</v>
      </c>
      <c r="C11" s="14">
        <v>2260</v>
      </c>
      <c r="D11" s="14">
        <v>1068</v>
      </c>
      <c r="E11" s="16">
        <f t="shared" si="0"/>
        <v>1192</v>
      </c>
    </row>
    <row r="12" s="2" customFormat="true" ht="15.75" customHeight="true" spans="1:5">
      <c r="A12" s="10">
        <v>7</v>
      </c>
      <c r="B12" s="13" t="s">
        <v>15</v>
      </c>
      <c r="C12" s="14">
        <v>417</v>
      </c>
      <c r="D12" s="14">
        <v>417</v>
      </c>
      <c r="E12" s="16">
        <f t="shared" si="0"/>
        <v>0</v>
      </c>
    </row>
    <row r="13" s="1" customFormat="true" ht="15.75" customHeight="true" spans="1:5">
      <c r="A13" s="10">
        <v>8</v>
      </c>
      <c r="B13" s="13" t="s">
        <v>16</v>
      </c>
      <c r="C13" s="14">
        <v>2904</v>
      </c>
      <c r="D13" s="14">
        <v>1623</v>
      </c>
      <c r="E13" s="16">
        <f t="shared" si="0"/>
        <v>1281</v>
      </c>
    </row>
    <row r="14" s="1" customFormat="true" ht="15.75" customHeight="true" spans="1:5">
      <c r="A14" s="10">
        <v>9</v>
      </c>
      <c r="B14" s="13" t="s">
        <v>17</v>
      </c>
      <c r="C14" s="14">
        <v>2561</v>
      </c>
      <c r="D14" s="14">
        <v>1814</v>
      </c>
      <c r="E14" s="16">
        <f t="shared" si="0"/>
        <v>747</v>
      </c>
    </row>
    <row r="15" s="1" customFormat="true" ht="15.75" customHeight="true" spans="1:5">
      <c r="A15" s="10">
        <v>10</v>
      </c>
      <c r="B15" s="13" t="s">
        <v>18</v>
      </c>
      <c r="C15" s="14">
        <v>577</v>
      </c>
      <c r="D15" s="14">
        <v>458</v>
      </c>
      <c r="E15" s="16">
        <f t="shared" si="0"/>
        <v>119</v>
      </c>
    </row>
    <row r="16" s="1" customFormat="true" ht="15.75" customHeight="true" spans="1:5">
      <c r="A16" s="10">
        <v>11</v>
      </c>
      <c r="B16" s="13" t="s">
        <v>19</v>
      </c>
      <c r="C16" s="14">
        <v>1921</v>
      </c>
      <c r="D16" s="14">
        <v>1897</v>
      </c>
      <c r="E16" s="16">
        <f t="shared" si="0"/>
        <v>24</v>
      </c>
    </row>
    <row r="17" s="1" customFormat="true" ht="15.75" customHeight="true" spans="1:5">
      <c r="A17" s="10">
        <v>12</v>
      </c>
      <c r="B17" s="13" t="s">
        <v>20</v>
      </c>
      <c r="C17" s="14">
        <v>1664</v>
      </c>
      <c r="D17" s="14">
        <v>1380</v>
      </c>
      <c r="E17" s="16">
        <f t="shared" si="0"/>
        <v>284</v>
      </c>
    </row>
    <row r="18" s="3" customFormat="true" ht="15.75" customHeight="true" spans="1:5">
      <c r="A18" s="10">
        <v>13</v>
      </c>
      <c r="B18" s="13" t="s">
        <v>21</v>
      </c>
      <c r="C18" s="14">
        <v>278</v>
      </c>
      <c r="D18" s="14">
        <v>88</v>
      </c>
      <c r="E18" s="16">
        <f t="shared" si="0"/>
        <v>190</v>
      </c>
    </row>
    <row r="19" s="1" customFormat="true" ht="15.75" customHeight="true" spans="1:5">
      <c r="A19" s="10">
        <v>14</v>
      </c>
      <c r="B19" s="13" t="s">
        <v>22</v>
      </c>
      <c r="C19" s="14">
        <v>3415</v>
      </c>
      <c r="D19" s="14">
        <v>2927</v>
      </c>
      <c r="E19" s="16">
        <f t="shared" si="0"/>
        <v>488</v>
      </c>
    </row>
    <row r="20" s="1" customFormat="true" ht="15.75" customHeight="true" spans="1:5">
      <c r="A20" s="10">
        <v>15</v>
      </c>
      <c r="B20" s="13" t="s">
        <v>23</v>
      </c>
      <c r="C20" s="14">
        <v>2077</v>
      </c>
      <c r="D20" s="14">
        <v>516</v>
      </c>
      <c r="E20" s="16">
        <f t="shared" si="0"/>
        <v>1561</v>
      </c>
    </row>
    <row r="21" s="1" customFormat="true" ht="15.75" customHeight="true" spans="1:5">
      <c r="A21" s="10">
        <v>16</v>
      </c>
      <c r="B21" s="13" t="s">
        <v>24</v>
      </c>
      <c r="C21" s="14">
        <v>193</v>
      </c>
      <c r="D21" s="14">
        <v>38</v>
      </c>
      <c r="E21" s="16">
        <f t="shared" si="0"/>
        <v>155</v>
      </c>
    </row>
    <row r="22" s="1" customFormat="true" ht="15.75" customHeight="true" spans="1:5">
      <c r="A22" s="10">
        <v>17</v>
      </c>
      <c r="B22" s="13" t="s">
        <v>25</v>
      </c>
      <c r="C22" s="14">
        <v>3721</v>
      </c>
      <c r="D22" s="14">
        <v>2578</v>
      </c>
      <c r="E22" s="16">
        <f t="shared" si="0"/>
        <v>1143</v>
      </c>
    </row>
    <row r="23" s="1" customFormat="true" ht="15.75" customHeight="true" spans="1:5">
      <c r="A23" s="10">
        <v>18</v>
      </c>
      <c r="B23" s="13" t="s">
        <v>26</v>
      </c>
      <c r="C23" s="14">
        <v>2470</v>
      </c>
      <c r="D23" s="14">
        <v>1536</v>
      </c>
      <c r="E23" s="16">
        <f t="shared" si="0"/>
        <v>934</v>
      </c>
    </row>
    <row r="24" s="1" customFormat="true" ht="15.75" customHeight="true" spans="1:5">
      <c r="A24" s="10">
        <v>19</v>
      </c>
      <c r="B24" s="13" t="s">
        <v>27</v>
      </c>
      <c r="C24" s="14">
        <v>107</v>
      </c>
      <c r="D24" s="14">
        <v>22</v>
      </c>
      <c r="E24" s="16">
        <f t="shared" si="0"/>
        <v>85</v>
      </c>
    </row>
    <row r="25" s="1" customFormat="true" ht="15.75" customHeight="true" spans="1:5">
      <c r="A25" s="10">
        <v>20</v>
      </c>
      <c r="B25" s="13" t="s">
        <v>28</v>
      </c>
      <c r="C25" s="14">
        <v>4460</v>
      </c>
      <c r="D25" s="14">
        <v>2786</v>
      </c>
      <c r="E25" s="16">
        <f t="shared" si="0"/>
        <v>1674</v>
      </c>
    </row>
    <row r="26" s="1" customFormat="true" ht="15.75" customHeight="true" spans="1:5">
      <c r="A26" s="10">
        <v>21</v>
      </c>
      <c r="B26" s="13" t="s">
        <v>29</v>
      </c>
      <c r="C26" s="14">
        <v>4391</v>
      </c>
      <c r="D26" s="14">
        <v>4333</v>
      </c>
      <c r="E26" s="16">
        <f t="shared" si="0"/>
        <v>58</v>
      </c>
    </row>
    <row r="27" s="1" customFormat="true" ht="15.75" customHeight="true" spans="1:5">
      <c r="A27" s="10">
        <v>22</v>
      </c>
      <c r="B27" s="13" t="s">
        <v>30</v>
      </c>
      <c r="C27" s="14">
        <v>5070</v>
      </c>
      <c r="D27" s="14">
        <v>4366</v>
      </c>
      <c r="E27" s="16">
        <f t="shared" si="0"/>
        <v>704</v>
      </c>
    </row>
    <row r="28" s="3" customFormat="true" ht="15.75" customHeight="true" spans="1:5">
      <c r="A28" s="10">
        <v>23</v>
      </c>
      <c r="B28" s="13" t="s">
        <v>31</v>
      </c>
      <c r="C28" s="14">
        <v>2882</v>
      </c>
      <c r="D28" s="14">
        <v>2008</v>
      </c>
      <c r="E28" s="16">
        <f t="shared" si="0"/>
        <v>874</v>
      </c>
    </row>
    <row r="29" s="1" customFormat="true" ht="15.75" customHeight="true" spans="1:5">
      <c r="A29" s="10">
        <v>24</v>
      </c>
      <c r="B29" s="13" t="s">
        <v>32</v>
      </c>
      <c r="C29" s="14">
        <v>381</v>
      </c>
      <c r="D29" s="14">
        <v>141</v>
      </c>
      <c r="E29" s="16">
        <f t="shared" si="0"/>
        <v>240</v>
      </c>
    </row>
    <row r="30" s="3" customFormat="true" ht="15.75" customHeight="true" spans="1:5">
      <c r="A30" s="10">
        <v>25</v>
      </c>
      <c r="B30" s="13" t="s">
        <v>33</v>
      </c>
      <c r="C30" s="14">
        <v>7920</v>
      </c>
      <c r="D30" s="14">
        <v>7224</v>
      </c>
      <c r="E30" s="16">
        <f t="shared" si="0"/>
        <v>696</v>
      </c>
    </row>
    <row r="31" s="1" customFormat="true" ht="15.75" customHeight="true" spans="1:5">
      <c r="A31" s="10">
        <v>26</v>
      </c>
      <c r="B31" s="13" t="s">
        <v>34</v>
      </c>
      <c r="C31" s="14">
        <v>430</v>
      </c>
      <c r="D31" s="14">
        <v>145</v>
      </c>
      <c r="E31" s="16">
        <f t="shared" si="0"/>
        <v>285</v>
      </c>
    </row>
    <row r="32" s="1" customFormat="true" ht="15.75" customHeight="true" spans="1:5">
      <c r="A32" s="10">
        <v>27</v>
      </c>
      <c r="B32" s="13" t="s">
        <v>35</v>
      </c>
      <c r="C32" s="14">
        <v>5618</v>
      </c>
      <c r="D32" s="14">
        <v>5599</v>
      </c>
      <c r="E32" s="16">
        <f t="shared" si="0"/>
        <v>19</v>
      </c>
    </row>
    <row r="33" s="1" customFormat="true" ht="15.75" customHeight="true" spans="1:5">
      <c r="A33" s="10">
        <v>28</v>
      </c>
      <c r="B33" s="13" t="s">
        <v>36</v>
      </c>
      <c r="C33" s="14">
        <v>7906</v>
      </c>
      <c r="D33" s="14">
        <v>6885</v>
      </c>
      <c r="E33" s="16">
        <f t="shared" si="0"/>
        <v>1021</v>
      </c>
    </row>
    <row r="34" s="1" customFormat="true" ht="15.75" customHeight="true" spans="1:5">
      <c r="A34" s="10">
        <v>29</v>
      </c>
      <c r="B34" s="13" t="s">
        <v>37</v>
      </c>
      <c r="C34" s="14">
        <v>5413</v>
      </c>
      <c r="D34" s="14">
        <v>4503</v>
      </c>
      <c r="E34" s="16">
        <f t="shared" si="0"/>
        <v>910</v>
      </c>
    </row>
    <row r="35" s="1" customFormat="true" ht="15.75" customHeight="true" spans="1:5">
      <c r="A35" s="10">
        <v>30</v>
      </c>
      <c r="B35" s="13" t="s">
        <v>38</v>
      </c>
      <c r="C35" s="14">
        <v>4708</v>
      </c>
      <c r="D35" s="14">
        <v>3969</v>
      </c>
      <c r="E35" s="16">
        <f t="shared" si="0"/>
        <v>739</v>
      </c>
    </row>
    <row r="36" s="1" customFormat="true" ht="15.75" customHeight="true" spans="1:5">
      <c r="A36" s="10">
        <v>31</v>
      </c>
      <c r="B36" s="13" t="s">
        <v>39</v>
      </c>
      <c r="C36" s="14">
        <v>1978</v>
      </c>
      <c r="D36" s="14">
        <v>538</v>
      </c>
      <c r="E36" s="16">
        <f t="shared" si="0"/>
        <v>1440</v>
      </c>
    </row>
    <row r="37" s="1" customFormat="true" ht="15.75" customHeight="true" spans="1:5">
      <c r="A37" s="10">
        <v>32</v>
      </c>
      <c r="B37" s="13" t="s">
        <v>40</v>
      </c>
      <c r="C37" s="14">
        <v>4043</v>
      </c>
      <c r="D37" s="14">
        <v>3348</v>
      </c>
      <c r="E37" s="16">
        <f t="shared" si="0"/>
        <v>695</v>
      </c>
    </row>
    <row r="38" s="1" customFormat="true" ht="15.75" customHeight="true" spans="1:5">
      <c r="A38" s="10">
        <v>33</v>
      </c>
      <c r="B38" s="13" t="s">
        <v>41</v>
      </c>
      <c r="C38" s="14">
        <v>4580</v>
      </c>
      <c r="D38" s="14">
        <v>4331</v>
      </c>
      <c r="E38" s="16">
        <f t="shared" si="0"/>
        <v>249</v>
      </c>
    </row>
    <row r="39" s="1" customFormat="true" ht="15.75" customHeight="true" spans="1:5">
      <c r="A39" s="10">
        <v>34</v>
      </c>
      <c r="B39" s="13" t="s">
        <v>42</v>
      </c>
      <c r="C39" s="14">
        <v>3856</v>
      </c>
      <c r="D39" s="14">
        <v>3019</v>
      </c>
      <c r="E39" s="16">
        <f t="shared" si="0"/>
        <v>837</v>
      </c>
    </row>
    <row r="40" s="1" customFormat="true" ht="15.75" customHeight="true" spans="1:5">
      <c r="A40" s="10">
        <v>35</v>
      </c>
      <c r="B40" s="13" t="s">
        <v>43</v>
      </c>
      <c r="C40" s="14">
        <v>2497</v>
      </c>
      <c r="D40" s="14">
        <v>1887</v>
      </c>
      <c r="E40" s="16">
        <f t="shared" si="0"/>
        <v>610</v>
      </c>
    </row>
    <row r="41" s="1" customFormat="true" ht="15.75" customHeight="true" spans="1:5">
      <c r="A41" s="10">
        <v>36</v>
      </c>
      <c r="B41" s="15" t="s">
        <v>44</v>
      </c>
      <c r="C41" s="14">
        <v>3074</v>
      </c>
      <c r="D41" s="14">
        <v>2292</v>
      </c>
      <c r="E41" s="16">
        <f t="shared" si="0"/>
        <v>782</v>
      </c>
    </row>
    <row r="42" s="1" customFormat="true" ht="15.75" customHeight="true" spans="1:5">
      <c r="A42" s="10">
        <v>37</v>
      </c>
      <c r="B42" s="13" t="s">
        <v>45</v>
      </c>
      <c r="C42" s="14">
        <v>425</v>
      </c>
      <c r="D42" s="14">
        <v>266</v>
      </c>
      <c r="E42" s="16">
        <f t="shared" si="0"/>
        <v>159</v>
      </c>
    </row>
    <row r="43" spans="5:5">
      <c r="E43" s="18"/>
    </row>
  </sheetData>
  <mergeCells count="3">
    <mergeCell ref="A1:B1"/>
    <mergeCell ref="A2:E2"/>
    <mergeCell ref="A3:E3"/>
  </mergeCells>
  <printOptions horizontalCentered="true" verticalCentered="true"/>
  <pageMargins left="0.393055555555556" right="0.393055555555556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yxm</dc:creator>
  <cp:lastModifiedBy>maomao</cp:lastModifiedBy>
  <dcterms:created xsi:type="dcterms:W3CDTF">2016-04-06T17:13:00Z</dcterms:created>
  <cp:lastPrinted>2020-10-27T16:02:00Z</cp:lastPrinted>
  <dcterms:modified xsi:type="dcterms:W3CDTF">2022-04-11T14:52:21Z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