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三馆一站免费开放" sheetId="1" r:id="rId1"/>
  </sheets>
  <definedNames>
    <definedName name="_xlnm.Print_Titles" localSheetId="0">'三馆一站免费开放'!$4:$5</definedName>
    <definedName name="_xlnm.Print_Area" localSheetId="0">'三馆一站免费开放'!$A$1:$E$46</definedName>
  </definedNames>
  <calcPr fullCalcOnLoad="1"/>
</workbook>
</file>

<file path=xl/sharedStrings.xml><?xml version="1.0" encoding="utf-8"?>
<sst xmlns="http://schemas.openxmlformats.org/spreadsheetml/2006/main" count="49" uniqueCount="49">
  <si>
    <t>附件</t>
  </si>
  <si>
    <t>2023年公共图书馆、美术馆、文化馆（站）免费开放补助
资金预算表</t>
  </si>
  <si>
    <t>单位：个，万元</t>
  </si>
  <si>
    <t>序号</t>
  </si>
  <si>
    <t>地区/单位</t>
  </si>
  <si>
    <t>预算数</t>
  </si>
  <si>
    <t>提前下达数</t>
  </si>
  <si>
    <t>此次下达数</t>
  </si>
  <si>
    <t>总  计</t>
  </si>
  <si>
    <t>北京</t>
  </si>
  <si>
    <t>天津</t>
  </si>
  <si>
    <t>河北</t>
  </si>
  <si>
    <t>山西</t>
  </si>
  <si>
    <t>内蒙古</t>
  </si>
  <si>
    <t>辽宁(不含大连)</t>
  </si>
  <si>
    <t>大连</t>
  </si>
  <si>
    <t>吉林（不含延边）</t>
  </si>
  <si>
    <t>延边</t>
  </si>
  <si>
    <t>黑龙江</t>
  </si>
  <si>
    <t>上海</t>
  </si>
  <si>
    <t>江苏</t>
  </si>
  <si>
    <t>浙江(不含宁波)</t>
  </si>
  <si>
    <t>宁波</t>
  </si>
  <si>
    <t>安徽</t>
  </si>
  <si>
    <t>福建(不含厦门)</t>
  </si>
  <si>
    <t>厦门</t>
  </si>
  <si>
    <t>江西</t>
  </si>
  <si>
    <t>山东(不含青岛)</t>
  </si>
  <si>
    <t>青岛</t>
  </si>
  <si>
    <t>河南</t>
  </si>
  <si>
    <t>湖北（不含恩施）</t>
  </si>
  <si>
    <t>恩施</t>
  </si>
  <si>
    <t>湖南（不含湘西）</t>
  </si>
  <si>
    <t>湘西</t>
  </si>
  <si>
    <t>广东(不含深圳)</t>
  </si>
  <si>
    <t>深圳</t>
  </si>
  <si>
    <t>广西</t>
  </si>
  <si>
    <t>海南</t>
  </si>
  <si>
    <t>四川</t>
  </si>
  <si>
    <t>重庆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</si>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</sst>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15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15" applyAlignment="1">
      <alignment horizontal="center" wrapText="1"/>
      <protection/>
    </xf>
    <xf numFmtId="0" fontId="2" fillId="0" borderId="0" xfId="15" applyAlignment="1">
      <alignment wrapText="1"/>
      <protection/>
    </xf>
    <xf numFmtId="0" fontId="2" fillId="0" borderId="0" xfId="15" applyFont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2" fillId="0" borderId="0" xfId="15" applyFont="1" applyAlignment="1">
      <alignment horizontal="left" wrapText="1"/>
      <protection/>
    </xf>
    <xf numFmtId="0" fontId="3" fillId="0" borderId="0" xfId="15" applyFont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5" fillId="0" borderId="9" xfId="15" applyNumberFormat="1" applyFont="1" applyFill="1" applyBorder="1" applyAlignment="1" applyProtection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7" fillId="0" borderId="9" xfId="15" applyFont="1" applyBorder="1" applyAlignment="1">
      <alignment horizontal="center" vertical="center" wrapText="1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7" fillId="0" borderId="9" xfId="1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15" applyAlignment="1">
      <alignment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2" fillId="0" borderId="0" xfId="15" applyFont="1" applyAlignment="1">
      <alignment horizontal="righ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0" xfId="15" applyAlignment="1">
      <alignment horizontal="right" vertical="center" wrapText="1"/>
      <protection/>
    </xf>
    <xf numFmtId="0" fontId="2" fillId="0" borderId="0" xfId="15" applyFont="1" applyFill="1" applyAlignment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53">
    <cellStyle name="Normal" xfId="0"/>
    <cellStyle name="常规_4开始算数(赣州不单列)" xfId="15"/>
    <cellStyle name="常规_2015年美术馆、公共图书馆、文化馆（站）统计表及计算过程表_2020年“三馆一站”免费开放补助资金测算（五档）" xfId="16"/>
    <cellStyle name="60% - 强调文字颜色 6" xfId="17"/>
    <cellStyle name="常规_2015年美术馆、公共图书馆、文化馆（站）统计表及计算过程表_2020年“三馆一站”免费开放补助资金测算（三档）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常规_2015年美术馆、公共图书馆、文化馆（站）统计表及计算过程表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7"/>
  <sheetViews>
    <sheetView showZeros="0" tabSelected="1" view="pageBreakPreview" zoomScaleNormal="130" zoomScaleSheetLayoutView="100" workbookViewId="0" topLeftCell="A1">
      <pane ySplit="5" topLeftCell="A36" activePane="bottomLeft" state="frozen"/>
      <selection pane="bottomLeft" activeCell="A2" sqref="A2:E2"/>
    </sheetView>
  </sheetViews>
  <sheetFormatPr defaultColWidth="9.00390625" defaultRowHeight="14.25" customHeight="1"/>
  <cols>
    <col min="1" max="1" width="12.50390625" style="5" customWidth="1"/>
    <col min="2" max="2" width="17.50390625" style="6" customWidth="1"/>
    <col min="3" max="3" width="17.50390625" style="7" customWidth="1"/>
    <col min="4" max="4" width="17.50390625" style="8" customWidth="1"/>
    <col min="5" max="5" width="17.50390625" style="9" customWidth="1"/>
    <col min="6" max="213" width="9.00390625" style="7" customWidth="1"/>
    <col min="214" max="16384" width="9.00390625" style="5" customWidth="1"/>
  </cols>
  <sheetData>
    <row r="1" ht="14.25" customHeight="1">
      <c r="A1" s="10" t="s">
        <v>0</v>
      </c>
    </row>
    <row r="2" spans="1:5" ht="54" customHeight="1">
      <c r="A2" s="11" t="s">
        <v>1</v>
      </c>
      <c r="B2" s="11"/>
      <c r="C2" s="11"/>
      <c r="D2" s="11"/>
      <c r="E2" s="11"/>
    </row>
    <row r="3" spans="2:5" ht="22.5" customHeight="1">
      <c r="B3" s="12" t="s">
        <v>2</v>
      </c>
      <c r="C3" s="12"/>
      <c r="D3" s="12"/>
      <c r="E3" s="22"/>
    </row>
    <row r="4" spans="1:213" ht="23.25" customHeight="1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</row>
    <row r="5" spans="1:5" s="1" customFormat="1" ht="13.5">
      <c r="A5" s="13"/>
      <c r="B5" s="13"/>
      <c r="C5" s="14"/>
      <c r="D5" s="14"/>
      <c r="E5" s="14"/>
    </row>
    <row r="6" spans="1:213" s="2" customFormat="1" ht="30" customHeight="1">
      <c r="A6" s="15" t="s">
        <v>8</v>
      </c>
      <c r="B6" s="15"/>
      <c r="C6" s="16">
        <v>238003</v>
      </c>
      <c r="D6" s="16">
        <f>SUM(D7:D46)</f>
        <v>237879</v>
      </c>
      <c r="E6" s="24">
        <f>C6-D6</f>
        <v>124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</row>
    <row r="7" spans="1:213" s="3" customFormat="1" ht="30" customHeight="1">
      <c r="A7" s="17">
        <v>1</v>
      </c>
      <c r="B7" s="18" t="s">
        <v>9</v>
      </c>
      <c r="C7" s="18">
        <v>354</v>
      </c>
      <c r="D7" s="19">
        <v>354</v>
      </c>
      <c r="E7" s="26">
        <f aca="true" t="shared" si="0" ref="E7:E46">C7-D7</f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</row>
    <row r="8" spans="1:213" s="2" customFormat="1" ht="30" customHeight="1">
      <c r="A8" s="20">
        <v>2</v>
      </c>
      <c r="B8" s="21" t="s">
        <v>10</v>
      </c>
      <c r="C8" s="18">
        <v>908</v>
      </c>
      <c r="D8" s="19">
        <v>908</v>
      </c>
      <c r="E8" s="26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</row>
    <row r="9" spans="1:213" s="2" customFormat="1" ht="30" customHeight="1">
      <c r="A9" s="17">
        <v>3</v>
      </c>
      <c r="B9" s="21" t="s">
        <v>11</v>
      </c>
      <c r="C9" s="18">
        <v>11964</v>
      </c>
      <c r="D9" s="19">
        <v>11964</v>
      </c>
      <c r="E9" s="26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</row>
    <row r="10" spans="1:213" s="2" customFormat="1" ht="30" customHeight="1">
      <c r="A10" s="20">
        <v>4</v>
      </c>
      <c r="B10" s="21" t="s">
        <v>12</v>
      </c>
      <c r="C10" s="18">
        <v>8121</v>
      </c>
      <c r="D10" s="19">
        <v>8121</v>
      </c>
      <c r="E10" s="26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</row>
    <row r="11" spans="1:213" s="2" customFormat="1" ht="30" customHeight="1">
      <c r="A11" s="17">
        <v>5</v>
      </c>
      <c r="B11" s="21" t="s">
        <v>13</v>
      </c>
      <c r="C11" s="18">
        <v>9236</v>
      </c>
      <c r="D11" s="19">
        <v>9236</v>
      </c>
      <c r="E11" s="26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</row>
    <row r="12" spans="1:213" s="2" customFormat="1" ht="30" customHeight="1">
      <c r="A12" s="20">
        <v>6</v>
      </c>
      <c r="B12" s="21" t="s">
        <v>14</v>
      </c>
      <c r="C12" s="18">
        <v>5908</v>
      </c>
      <c r="D12" s="19">
        <v>5908</v>
      </c>
      <c r="E12" s="26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</row>
    <row r="13" spans="1:213" s="3" customFormat="1" ht="30" customHeight="1">
      <c r="A13" s="17">
        <v>7</v>
      </c>
      <c r="B13" s="18" t="s">
        <v>15</v>
      </c>
      <c r="C13" s="18">
        <v>429</v>
      </c>
      <c r="D13" s="19">
        <v>429</v>
      </c>
      <c r="E13" s="26">
        <f t="shared" si="0"/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</row>
    <row r="14" spans="1:213" s="2" customFormat="1" ht="30" customHeight="1">
      <c r="A14" s="20">
        <v>8</v>
      </c>
      <c r="B14" s="21" t="s">
        <v>16</v>
      </c>
      <c r="C14" s="18">
        <v>4548</v>
      </c>
      <c r="D14" s="19">
        <v>4578</v>
      </c>
      <c r="E14" s="26">
        <f t="shared" si="0"/>
        <v>-30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</row>
    <row r="15" spans="1:213" s="2" customFormat="1" ht="30" customHeight="1">
      <c r="A15" s="17">
        <v>9</v>
      </c>
      <c r="B15" s="21" t="s">
        <v>17</v>
      </c>
      <c r="C15" s="18">
        <v>752</v>
      </c>
      <c r="D15" s="19">
        <v>752</v>
      </c>
      <c r="E15" s="26">
        <f t="shared" si="0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</row>
    <row r="16" spans="1:213" s="2" customFormat="1" ht="30" customHeight="1">
      <c r="A16" s="20">
        <v>10</v>
      </c>
      <c r="B16" s="21" t="s">
        <v>18</v>
      </c>
      <c r="C16" s="18">
        <v>7386</v>
      </c>
      <c r="D16" s="19">
        <v>7386</v>
      </c>
      <c r="E16" s="26">
        <f t="shared" si="0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</row>
    <row r="17" spans="1:213" s="3" customFormat="1" ht="30" customHeight="1">
      <c r="A17" s="17">
        <v>11</v>
      </c>
      <c r="B17" s="18" t="s">
        <v>19</v>
      </c>
      <c r="C17" s="18">
        <v>354</v>
      </c>
      <c r="D17" s="19">
        <v>354</v>
      </c>
      <c r="E17" s="26">
        <f t="shared" si="0"/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</row>
    <row r="18" spans="1:213" s="3" customFormat="1" ht="30" customHeight="1">
      <c r="A18" s="20">
        <v>12</v>
      </c>
      <c r="B18" s="18" t="s">
        <v>20</v>
      </c>
      <c r="C18" s="18">
        <v>3950</v>
      </c>
      <c r="D18" s="19">
        <v>3950</v>
      </c>
      <c r="E18" s="26">
        <f t="shared" si="0"/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</row>
    <row r="19" spans="1:213" s="3" customFormat="1" ht="30" customHeight="1">
      <c r="A19" s="17">
        <v>13</v>
      </c>
      <c r="B19" s="18" t="s">
        <v>21</v>
      </c>
      <c r="C19" s="18">
        <v>3144</v>
      </c>
      <c r="D19" s="19">
        <v>3144</v>
      </c>
      <c r="E19" s="26">
        <f t="shared" si="0"/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</row>
    <row r="20" spans="1:213" s="3" customFormat="1" ht="30" customHeight="1">
      <c r="A20" s="20">
        <v>14</v>
      </c>
      <c r="B20" s="18" t="s">
        <v>22</v>
      </c>
      <c r="C20" s="18">
        <v>381</v>
      </c>
      <c r="D20" s="19">
        <v>381</v>
      </c>
      <c r="E20" s="26">
        <f t="shared" si="0"/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</row>
    <row r="21" spans="1:213" s="2" customFormat="1" ht="30" customHeight="1">
      <c r="A21" s="17">
        <v>15</v>
      </c>
      <c r="B21" s="21" t="s">
        <v>23</v>
      </c>
      <c r="C21" s="18">
        <v>8697</v>
      </c>
      <c r="D21" s="19">
        <v>8697</v>
      </c>
      <c r="E21" s="26">
        <f t="shared" si="0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</row>
    <row r="22" spans="1:228" s="4" customFormat="1" ht="30" customHeight="1">
      <c r="A22" s="20">
        <v>16</v>
      </c>
      <c r="B22" s="21" t="s">
        <v>24</v>
      </c>
      <c r="C22" s="18">
        <v>4893</v>
      </c>
      <c r="D22" s="19">
        <v>4903</v>
      </c>
      <c r="E22" s="26">
        <f t="shared" si="0"/>
        <v>-10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30"/>
      <c r="HG22" s="30"/>
      <c r="HH22" s="30"/>
      <c r="HI22" s="30"/>
      <c r="HJ22" s="30"/>
      <c r="HK22" s="31"/>
      <c r="HL22" s="31"/>
      <c r="HM22" s="31"/>
      <c r="HN22" s="31"/>
      <c r="HO22" s="31"/>
      <c r="HP22" s="31"/>
      <c r="HQ22" s="31"/>
      <c r="HR22" s="31"/>
      <c r="HS22" s="31"/>
      <c r="HT22" s="31"/>
    </row>
    <row r="23" spans="1:213" s="3" customFormat="1" ht="30" customHeight="1">
      <c r="A23" s="17">
        <v>17</v>
      </c>
      <c r="B23" s="18" t="s">
        <v>25</v>
      </c>
      <c r="C23" s="18">
        <v>201</v>
      </c>
      <c r="D23" s="19">
        <v>201</v>
      </c>
      <c r="E23" s="26">
        <f t="shared" si="0"/>
        <v>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</row>
    <row r="24" spans="1:213" s="2" customFormat="1" ht="30" customHeight="1">
      <c r="A24" s="20">
        <v>18</v>
      </c>
      <c r="B24" s="21" t="s">
        <v>26</v>
      </c>
      <c r="C24" s="18">
        <v>9117</v>
      </c>
      <c r="D24" s="19">
        <v>9117</v>
      </c>
      <c r="E24" s="26">
        <f t="shared" si="0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</row>
    <row r="25" spans="1:213" s="2" customFormat="1" ht="30" customHeight="1">
      <c r="A25" s="17">
        <v>19</v>
      </c>
      <c r="B25" s="21" t="s">
        <v>27</v>
      </c>
      <c r="C25" s="18">
        <v>8300</v>
      </c>
      <c r="D25" s="19">
        <v>8300</v>
      </c>
      <c r="E25" s="26">
        <f t="shared" si="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</row>
    <row r="26" spans="1:213" s="3" customFormat="1" ht="30" customHeight="1">
      <c r="A26" s="20">
        <v>20</v>
      </c>
      <c r="B26" s="18" t="s">
        <v>28</v>
      </c>
      <c r="C26" s="18">
        <v>377</v>
      </c>
      <c r="D26" s="19">
        <v>377</v>
      </c>
      <c r="E26" s="26">
        <f t="shared" si="0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</row>
    <row r="27" spans="1:213" s="2" customFormat="1" ht="30" customHeight="1">
      <c r="A27" s="17">
        <v>21</v>
      </c>
      <c r="B27" s="21" t="s">
        <v>29</v>
      </c>
      <c r="C27" s="18">
        <v>12861</v>
      </c>
      <c r="D27" s="19">
        <v>12861</v>
      </c>
      <c r="E27" s="26">
        <f t="shared" si="0"/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</row>
    <row r="28" spans="1:213" s="2" customFormat="1" ht="30" customHeight="1">
      <c r="A28" s="20">
        <v>22</v>
      </c>
      <c r="B28" s="21" t="s">
        <v>30</v>
      </c>
      <c r="C28" s="18">
        <v>7062</v>
      </c>
      <c r="D28" s="19">
        <v>7062</v>
      </c>
      <c r="E28" s="26">
        <f t="shared" si="0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</row>
    <row r="29" spans="1:213" s="2" customFormat="1" ht="30" customHeight="1">
      <c r="A29" s="17">
        <v>23</v>
      </c>
      <c r="B29" s="21" t="s">
        <v>31</v>
      </c>
      <c r="C29" s="18">
        <v>696</v>
      </c>
      <c r="D29" s="19">
        <v>696</v>
      </c>
      <c r="E29" s="26">
        <f t="shared" si="0"/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</row>
    <row r="30" spans="1:213" s="2" customFormat="1" ht="30" customHeight="1">
      <c r="A30" s="20">
        <v>24</v>
      </c>
      <c r="B30" s="21" t="s">
        <v>32</v>
      </c>
      <c r="C30" s="18">
        <v>10371</v>
      </c>
      <c r="D30" s="19">
        <v>10371</v>
      </c>
      <c r="E30" s="26">
        <f t="shared" si="0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</row>
    <row r="31" spans="1:213" s="2" customFormat="1" ht="30" customHeight="1">
      <c r="A31" s="17">
        <v>25</v>
      </c>
      <c r="B31" s="21" t="s">
        <v>33</v>
      </c>
      <c r="C31" s="18">
        <v>1136</v>
      </c>
      <c r="D31" s="19">
        <v>1136</v>
      </c>
      <c r="E31" s="26">
        <f t="shared" si="0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</row>
    <row r="32" spans="1:213" s="3" customFormat="1" ht="30.75" customHeight="1">
      <c r="A32" s="20">
        <v>26</v>
      </c>
      <c r="B32" s="18" t="s">
        <v>34</v>
      </c>
      <c r="C32" s="18">
        <v>4458</v>
      </c>
      <c r="D32" s="19">
        <v>4458</v>
      </c>
      <c r="E32" s="26">
        <f t="shared" si="0"/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</row>
    <row r="33" spans="1:213" s="3" customFormat="1" ht="30" customHeight="1">
      <c r="A33" s="17">
        <v>27</v>
      </c>
      <c r="B33" s="18" t="s">
        <v>35</v>
      </c>
      <c r="C33" s="18">
        <v>368</v>
      </c>
      <c r="D33" s="19">
        <v>368</v>
      </c>
      <c r="E33" s="26">
        <f t="shared" si="0"/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</row>
    <row r="34" spans="1:213" s="2" customFormat="1" ht="30" customHeight="1">
      <c r="A34" s="20">
        <v>28</v>
      </c>
      <c r="B34" s="21" t="s">
        <v>36</v>
      </c>
      <c r="C34" s="18">
        <v>9348</v>
      </c>
      <c r="D34" s="19">
        <v>9348</v>
      </c>
      <c r="E34" s="26">
        <f t="shared" si="0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</row>
    <row r="35" spans="1:213" s="2" customFormat="1" ht="30" customHeight="1">
      <c r="A35" s="17">
        <v>29</v>
      </c>
      <c r="B35" s="21" t="s">
        <v>37</v>
      </c>
      <c r="C35" s="18">
        <v>1323</v>
      </c>
      <c r="D35" s="19">
        <v>1323</v>
      </c>
      <c r="E35" s="26">
        <f t="shared" si="0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</row>
    <row r="36" spans="1:213" s="2" customFormat="1" ht="30" customHeight="1">
      <c r="A36" s="20">
        <v>30</v>
      </c>
      <c r="B36" s="21" t="s">
        <v>38</v>
      </c>
      <c r="C36" s="18">
        <v>25164</v>
      </c>
      <c r="D36" s="19">
        <v>25164</v>
      </c>
      <c r="E36" s="26">
        <f t="shared" si="0"/>
        <v>0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</row>
    <row r="37" spans="1:213" s="2" customFormat="1" ht="30" customHeight="1">
      <c r="A37" s="17">
        <v>31</v>
      </c>
      <c r="B37" s="21" t="s">
        <v>39</v>
      </c>
      <c r="C37" s="18">
        <v>7844</v>
      </c>
      <c r="D37" s="19">
        <v>7844</v>
      </c>
      <c r="E37" s="26">
        <f t="shared" si="0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</row>
    <row r="38" spans="1:213" s="2" customFormat="1" ht="30" customHeight="1">
      <c r="A38" s="20">
        <v>32</v>
      </c>
      <c r="B38" s="21" t="s">
        <v>40</v>
      </c>
      <c r="C38" s="18">
        <v>10296</v>
      </c>
      <c r="D38" s="19">
        <v>10296</v>
      </c>
      <c r="E38" s="26">
        <f t="shared" si="0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</row>
    <row r="39" spans="1:213" s="2" customFormat="1" ht="30" customHeight="1">
      <c r="A39" s="17">
        <v>33</v>
      </c>
      <c r="B39" s="21" t="s">
        <v>41</v>
      </c>
      <c r="C39" s="18">
        <v>11644</v>
      </c>
      <c r="D39" s="19">
        <v>11644</v>
      </c>
      <c r="E39" s="26">
        <f t="shared" si="0"/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</row>
    <row r="40" spans="1:213" s="2" customFormat="1" ht="30" customHeight="1">
      <c r="A40" s="20">
        <v>34</v>
      </c>
      <c r="B40" s="21" t="s">
        <v>42</v>
      </c>
      <c r="C40" s="18">
        <v>5692</v>
      </c>
      <c r="D40" s="19">
        <v>5692</v>
      </c>
      <c r="E40" s="26">
        <f t="shared" si="0"/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</row>
    <row r="41" spans="1:213" s="2" customFormat="1" ht="30" customHeight="1">
      <c r="A41" s="17">
        <v>35</v>
      </c>
      <c r="B41" s="21" t="s">
        <v>43</v>
      </c>
      <c r="C41" s="18">
        <v>9844</v>
      </c>
      <c r="D41" s="19">
        <v>9844</v>
      </c>
      <c r="E41" s="26">
        <f t="shared" si="0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</row>
    <row r="42" spans="1:213" s="2" customFormat="1" ht="30" customHeight="1">
      <c r="A42" s="20">
        <v>36</v>
      </c>
      <c r="B42" s="21" t="s">
        <v>44</v>
      </c>
      <c r="C42" s="18">
        <v>10688</v>
      </c>
      <c r="D42" s="19">
        <v>10688</v>
      </c>
      <c r="E42" s="26">
        <f t="shared" si="0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</row>
    <row r="43" spans="1:213" s="2" customFormat="1" ht="30" customHeight="1">
      <c r="A43" s="17">
        <v>37</v>
      </c>
      <c r="B43" s="21" t="s">
        <v>45</v>
      </c>
      <c r="C43" s="18">
        <v>3568</v>
      </c>
      <c r="D43" s="19">
        <v>3568</v>
      </c>
      <c r="E43" s="26">
        <f t="shared" si="0"/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</row>
    <row r="44" spans="1:213" s="2" customFormat="1" ht="30" customHeight="1">
      <c r="A44" s="20">
        <v>38</v>
      </c>
      <c r="B44" s="21" t="s">
        <v>46</v>
      </c>
      <c r="C44" s="18">
        <v>2092</v>
      </c>
      <c r="D44" s="19">
        <v>2092</v>
      </c>
      <c r="E44" s="26">
        <f t="shared" si="0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</row>
    <row r="45" spans="1:213" s="2" customFormat="1" ht="30" customHeight="1">
      <c r="A45" s="17">
        <v>39</v>
      </c>
      <c r="B45" s="21" t="s">
        <v>47</v>
      </c>
      <c r="C45" s="18">
        <v>9984</v>
      </c>
      <c r="D45" s="19">
        <v>9984</v>
      </c>
      <c r="E45" s="26">
        <f t="shared" si="0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</row>
    <row r="46" spans="1:213" s="2" customFormat="1" ht="30" customHeight="1">
      <c r="A46" s="20">
        <v>40</v>
      </c>
      <c r="B46" s="21" t="s">
        <v>48</v>
      </c>
      <c r="C46" s="18">
        <v>4544</v>
      </c>
      <c r="D46" s="19">
        <v>4380</v>
      </c>
      <c r="E46" s="26">
        <f t="shared" si="0"/>
        <v>164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</row>
    <row r="47" ht="14.25" customHeight="1">
      <c r="E47" s="29"/>
    </row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sheetProtection/>
  <mergeCells count="8">
    <mergeCell ref="A2:E2"/>
    <mergeCell ref="B3:E3"/>
    <mergeCell ref="A6:B6"/>
    <mergeCell ref="A4:A5"/>
    <mergeCell ref="B4:B5"/>
    <mergeCell ref="C4:C5"/>
    <mergeCell ref="D4:D5"/>
    <mergeCell ref="E4:E5"/>
  </mergeCells>
  <printOptions horizontalCentered="1"/>
  <pageMargins left="0.39" right="0.23999999999999996" top="0.75" bottom="0.75" header="0.31" footer="0.31"/>
  <pageSetup fitToHeight="10" fitToWidth="1" horizontalDpi="600" verticalDpi="600" orientation="portrait" paperSize="9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jcys</dc:creator>
  <cp:keywords/>
  <dc:description/>
  <cp:lastModifiedBy>yubin</cp:lastModifiedBy>
  <cp:lastPrinted>2018-04-13T23:11:47Z</cp:lastPrinted>
  <dcterms:created xsi:type="dcterms:W3CDTF">2016-10-31T15:14:32Z</dcterms:created>
  <dcterms:modified xsi:type="dcterms:W3CDTF">2023-04-27T13:53:34Z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