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12"/>
  </bookViews>
  <sheets>
    <sheet name="2023年1季度保险资金运用情况表" sheetId="1" r:id="rId1"/>
  </sheets>
  <definedNames>
    <definedName name="_xlnm.Print_Area" localSheetId="0">'2023年1季度保险资金运用情况表'!$A$1:$D$31</definedName>
    <definedName name="月份">OFFSET(#REF!,,,,COUNTA(#REF!)-1)</definedName>
    <definedName name="总值">OFFSET(#REF!,,,,COUNTA(#REF!)-1)</definedName>
  </definedNames>
  <calcPr calcId="144525" concurrentCalc="0"/>
</workbook>
</file>

<file path=xl/sharedStrings.xml><?xml version="1.0" encoding="utf-8"?>
<sst xmlns="http://schemas.openxmlformats.org/spreadsheetml/2006/main" count="18">
  <si>
    <t>2023年一季度保险业资金运用情况表</t>
  </si>
  <si>
    <t>单位：万元</t>
  </si>
  <si>
    <t>项目</t>
  </si>
  <si>
    <t>截至当期</t>
  </si>
  <si>
    <t>账面余额</t>
  </si>
  <si>
    <t>规模占比</t>
  </si>
  <si>
    <t>同比增长</t>
  </si>
  <si>
    <t>资金运用余额</t>
  </si>
  <si>
    <t>年化财务收益率</t>
  </si>
  <si>
    <t>年化综合收益率</t>
  </si>
  <si>
    <t>其中：人身险公司</t>
  </si>
  <si>
    <t xml:space="preserve">  其中：银行存款</t>
  </si>
  <si>
    <t xml:space="preserve">        债券</t>
  </si>
  <si>
    <t xml:space="preserve">        股票</t>
  </si>
  <si>
    <t xml:space="preserve">        证券投资基金</t>
  </si>
  <si>
    <t xml:space="preserve">        长期股权投资</t>
  </si>
  <si>
    <t>其中：财产保险公司</t>
  </si>
  <si>
    <r>
      <rPr>
        <sz val="12"/>
        <rFont val="宋体"/>
        <charset val="134"/>
      </rPr>
      <t>备注：1、本表统计全部保险资金运用情况，包括非独立帐户和独立帐户,不含明天系四家公司。
     2、财务收益率年化=</t>
    </r>
    <r>
      <rPr>
        <sz val="12"/>
        <rFont val="仿宋_GB2312"/>
        <charset val="134"/>
      </rPr>
      <t>〔</t>
    </r>
    <r>
      <rPr>
        <sz val="12"/>
        <rFont val="宋体"/>
        <charset val="134"/>
      </rPr>
      <t>（期末累计实现财务收益/平均资金运用余额）/x</t>
    </r>
    <r>
      <rPr>
        <sz val="12"/>
        <rFont val="仿宋_GB2312"/>
        <charset val="134"/>
      </rPr>
      <t>〕</t>
    </r>
    <r>
      <rPr>
        <sz val="12"/>
        <rFont val="宋体"/>
        <charset val="134"/>
      </rPr>
      <t>*4,x为当前季度。
     3、综合收益率年化=〔（期末累计实现综合收益/平均资金运用余额）/x〕*4,x为当前季度。
     4、上述数据来源于各公司报送的保险数据，未经审计。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</si>
</sst>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1">
    <font>
      <sz val="11"/>
      <color indexed="8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5" borderId="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 applyFill="1">
      <alignment vertical="center"/>
    </xf>
    <xf numFmtId="0" fontId="1" fillId="2" borderId="0" xfId="50" applyFont="1" applyFill="1" applyAlignment="1"/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50" applyFont="1" applyFill="1" applyAlignment="1">
      <alignment horizontal="center"/>
    </xf>
    <xf numFmtId="0" fontId="4" fillId="2" borderId="0" xfId="50" applyFont="1" applyFill="1" applyBorder="1" applyAlignment="1"/>
    <xf numFmtId="0" fontId="5" fillId="2" borderId="0" xfId="50" applyFont="1" applyFill="1" applyBorder="1" applyAlignment="1"/>
    <xf numFmtId="0" fontId="6" fillId="2" borderId="0" xfId="50" applyFont="1" applyFill="1" applyBorder="1" applyAlignment="1">
      <alignment horizontal="right"/>
    </xf>
    <xf numFmtId="0" fontId="7" fillId="2" borderId="1" xfId="44" applyFont="1" applyFill="1" applyBorder="1" applyAlignment="1">
      <alignment horizontal="center" vertical="center" wrapText="1"/>
      <protection locked="0"/>
    </xf>
    <xf numFmtId="57" fontId="7" fillId="2" borderId="1" xfId="50" applyNumberFormat="1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/>
    </xf>
    <xf numFmtId="0" fontId="6" fillId="2" borderId="2" xfId="52" applyFont="1" applyFill="1" applyBorder="1" applyAlignment="1">
      <alignment horizontal="left" vertical="top" wrapText="1"/>
    </xf>
    <xf numFmtId="176" fontId="5" fillId="2" borderId="2" xfId="52" applyNumberFormat="1" applyFont="1" applyFill="1" applyBorder="1" applyAlignment="1">
      <alignment horizontal="right" vertical="center" wrapText="1"/>
    </xf>
    <xf numFmtId="10" fontId="5" fillId="2" borderId="2" xfId="11" applyNumberFormat="1" applyFont="1" applyFill="1" applyBorder="1" applyAlignment="1" applyProtection="1">
      <alignment horizontal="right" vertical="center" wrapText="1"/>
    </xf>
    <xf numFmtId="0" fontId="6" fillId="2" borderId="1" xfId="52" applyFont="1" applyFill="1" applyBorder="1" applyAlignment="1">
      <alignment horizontal="left" vertical="top" wrapText="1"/>
    </xf>
    <xf numFmtId="10" fontId="5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50" applyFont="1" applyFill="1" applyAlignment="1">
      <alignment horizontal="left"/>
    </xf>
    <xf numFmtId="0" fontId="6" fillId="2" borderId="1" xfId="44" applyFont="1" applyFill="1" applyBorder="1" applyAlignment="1">
      <alignment horizontal="left" vertical="top" wrapText="1"/>
      <protection locked="0"/>
    </xf>
    <xf numFmtId="0" fontId="9" fillId="2" borderId="0" xfId="50" applyFont="1" applyFill="1" applyAlignment="1"/>
    <xf numFmtId="10" fontId="6" fillId="2" borderId="2" xfId="11" applyNumberFormat="1" applyFont="1" applyFill="1" applyBorder="1" applyAlignment="1" applyProtection="1">
      <alignment horizontal="right" vertical="center" wrapText="1"/>
    </xf>
    <xf numFmtId="0" fontId="5" fillId="2" borderId="0" xfId="50" applyNumberFormat="1" applyFont="1" applyFill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分析附表算法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31"/>
  <sheetViews>
    <sheetView tabSelected="1" workbookViewId="0">
      <selection activeCell="K5" sqref="K5"/>
    </sheetView>
  </sheetViews>
  <sheetFormatPr defaultColWidth="9" defaultRowHeight="14.4"/>
  <cols>
    <col min="1" max="1" width="25" style="1" customWidth="1"/>
    <col min="2" max="2" width="19.8796296296296" style="1" customWidth="1"/>
    <col min="3" max="3" width="10" style="1" customWidth="1"/>
    <col min="4" max="4" width="11.8796296296296" style="1" customWidth="1"/>
    <col min="5" max="16380" width="9" style="1"/>
    <col min="16381" max="16384" width="9" style="2"/>
  </cols>
  <sheetData>
    <row r="1" ht="30" customHeight="1" spans="1:4">
      <c r="A1" s="4" t="s">
        <v>0</v>
      </c>
      <c r="B1" s="4"/>
      <c r="C1" s="4"/>
      <c r="D1" s="4"/>
    </row>
    <row r="2" ht="15" customHeight="1" spans="1:4">
      <c r="A2" s="5"/>
      <c r="B2" s="5"/>
      <c r="C2" s="5"/>
      <c r="D2" s="5"/>
    </row>
    <row r="3" ht="15" customHeight="1" spans="1:4">
      <c r="A3" s="6"/>
      <c r="B3" s="7" t="s">
        <v>1</v>
      </c>
      <c r="C3" s="7"/>
      <c r="D3" s="7"/>
    </row>
    <row r="4" ht="22.5" customHeight="1" spans="1:16378">
      <c r="A4" s="8" t="s">
        <v>2</v>
      </c>
      <c r="B4" s="9" t="s">
        <v>3</v>
      </c>
      <c r="C4" s="9"/>
      <c r="D4" s="9"/>
      <c r="XEW4" s="2"/>
      <c r="XEX4" s="2"/>
    </row>
    <row r="5" ht="13.5" customHeight="1" spans="1:16378">
      <c r="A5" s="8"/>
      <c r="B5" s="10" t="s">
        <v>4</v>
      </c>
      <c r="C5" s="10" t="s">
        <v>5</v>
      </c>
      <c r="D5" s="10" t="s">
        <v>6</v>
      </c>
      <c r="XEW5" s="2"/>
      <c r="XEX5" s="2"/>
    </row>
    <row r="6" s="1" customFormat="1" ht="15" customHeight="1" spans="1:16384">
      <c r="A6" s="11" t="s">
        <v>7</v>
      </c>
      <c r="B6" s="12">
        <v>2633878919.76</v>
      </c>
      <c r="C6" s="13">
        <v>1</v>
      </c>
      <c r="D6" s="13">
        <v>0.1074</v>
      </c>
      <c r="XEW6" s="2"/>
      <c r="XEX6" s="2"/>
      <c r="XFA6" s="2"/>
      <c r="XFB6" s="2"/>
      <c r="XFC6" s="2"/>
      <c r="XFD6" s="2"/>
    </row>
    <row r="7" s="2" customFormat="1" ht="15" customHeight="1" spans="1:16380">
      <c r="A7" s="14" t="s">
        <v>8</v>
      </c>
      <c r="B7" s="15">
        <v>0.034</v>
      </c>
      <c r="C7" s="15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Y7" s="1"/>
      <c r="XEZ7" s="1"/>
    </row>
    <row r="8" s="2" customFormat="1" ht="15" customHeight="1" spans="1:16380">
      <c r="A8" s="14" t="s">
        <v>9</v>
      </c>
      <c r="B8" s="15">
        <v>0.0524</v>
      </c>
      <c r="C8" s="15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Y8" s="1"/>
      <c r="XEZ8" s="1"/>
    </row>
    <row r="9" s="2" customFormat="1" ht="20.4" spans="1:16380">
      <c r="A9" s="16" t="s">
        <v>10</v>
      </c>
      <c r="B9" s="16"/>
      <c r="C9" s="16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</row>
    <row r="10" s="2" customFormat="1" ht="15" customHeight="1" spans="1:16380">
      <c r="A10" s="8" t="s">
        <v>2</v>
      </c>
      <c r="B10" s="9" t="s">
        <v>3</v>
      </c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</row>
    <row r="11" s="2" customFormat="1" ht="15.6" spans="1:16380">
      <c r="A11" s="8"/>
      <c r="B11" s="10" t="s">
        <v>4</v>
      </c>
      <c r="C11" s="10" t="s">
        <v>5</v>
      </c>
      <c r="D11" s="10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</row>
    <row r="12" s="2" customFormat="1" ht="15.6" spans="1:16380">
      <c r="A12" s="14" t="s">
        <v>7</v>
      </c>
      <c r="B12" s="12">
        <v>2346403986.59</v>
      </c>
      <c r="C12" s="13">
        <v>1</v>
      </c>
      <c r="D12" s="13">
        <v>0.1068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</row>
    <row r="13" s="3" customFormat="1" ht="15.6" spans="1:16380">
      <c r="A13" s="17" t="s">
        <v>11</v>
      </c>
      <c r="B13" s="12">
        <v>221985714.704948</v>
      </c>
      <c r="C13" s="13">
        <f>B13/B12</f>
        <v>0.094606775292586</v>
      </c>
      <c r="D13" s="13">
        <v>-0.022614879546544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18"/>
    </row>
    <row r="14" s="2" customFormat="1" ht="15.6" spans="1:16380">
      <c r="A14" s="17" t="s">
        <v>12</v>
      </c>
      <c r="B14" s="12">
        <v>1007309262.74767</v>
      </c>
      <c r="C14" s="13">
        <f>B14/B12</f>
        <v>0.429299160973377</v>
      </c>
      <c r="D14" s="13">
        <v>0.183706074762555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</row>
    <row r="15" s="2" customFormat="1" ht="15.6" spans="1:16380">
      <c r="A15" s="14" t="s">
        <v>13</v>
      </c>
      <c r="B15" s="12">
        <v>186771927.269643</v>
      </c>
      <c r="C15" s="13">
        <f>B15/B12</f>
        <v>0.0795992200563366</v>
      </c>
      <c r="D15" s="13">
        <v>0.195241297160427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</row>
    <row r="16" ht="15.6" spans="1:4">
      <c r="A16" s="17" t="s">
        <v>14</v>
      </c>
      <c r="B16" s="12">
        <v>123085213.752781</v>
      </c>
      <c r="C16" s="13">
        <f>B16/B12</f>
        <v>0.0524569573083871</v>
      </c>
      <c r="D16" s="13">
        <v>0.139071377437381</v>
      </c>
    </row>
    <row r="17" ht="15.6" spans="1:4">
      <c r="A17" s="14" t="s">
        <v>15</v>
      </c>
      <c r="B17" s="12">
        <v>234499868.611234</v>
      </c>
      <c r="C17" s="13">
        <f>B17/B12</f>
        <v>0.0999401083323378</v>
      </c>
      <c r="D17" s="13">
        <v>0.090527864369928</v>
      </c>
    </row>
    <row r="18" ht="15.6" spans="1:4">
      <c r="A18" s="14" t="s">
        <v>8</v>
      </c>
      <c r="B18" s="15">
        <v>0.034</v>
      </c>
      <c r="C18" s="15"/>
      <c r="D18" s="15"/>
    </row>
    <row r="19" ht="15.6" spans="1:4">
      <c r="A19" s="14" t="s">
        <v>9</v>
      </c>
      <c r="B19" s="15">
        <v>0.0524</v>
      </c>
      <c r="C19" s="15"/>
      <c r="D19" s="15"/>
    </row>
    <row r="20" ht="20.4" spans="1:4">
      <c r="A20" s="16" t="s">
        <v>16</v>
      </c>
      <c r="B20" s="16"/>
      <c r="C20" s="16"/>
      <c r="D20" s="16"/>
    </row>
    <row r="21" ht="15.6" spans="1:4">
      <c r="A21" s="8" t="s">
        <v>2</v>
      </c>
      <c r="B21" s="9" t="s">
        <v>3</v>
      </c>
      <c r="C21" s="9"/>
      <c r="D21" s="9"/>
    </row>
    <row r="22" ht="15.6" spans="1:4">
      <c r="A22" s="8"/>
      <c r="B22" s="10" t="s">
        <v>4</v>
      </c>
      <c r="C22" s="10" t="s">
        <v>5</v>
      </c>
      <c r="D22" s="19" t="s">
        <v>6</v>
      </c>
    </row>
    <row r="23" ht="15.6" spans="1:4">
      <c r="A23" s="14" t="s">
        <v>7</v>
      </c>
      <c r="B23" s="12">
        <v>195993085.251388</v>
      </c>
      <c r="C23" s="13">
        <v>1</v>
      </c>
      <c r="D23" s="13">
        <v>0.1017</v>
      </c>
    </row>
    <row r="24" ht="15.6" spans="1:4">
      <c r="A24" s="17" t="s">
        <v>11</v>
      </c>
      <c r="B24" s="12">
        <v>41162226.720198</v>
      </c>
      <c r="C24" s="13">
        <v>0.210018770140249</v>
      </c>
      <c r="D24" s="13">
        <v>0.0257583651062201</v>
      </c>
    </row>
    <row r="25" ht="15.6" spans="1:4">
      <c r="A25" s="17" t="s">
        <v>12</v>
      </c>
      <c r="B25" s="12">
        <v>67577505.963101</v>
      </c>
      <c r="C25" s="13">
        <f>B25/B23</f>
        <v>0.344795357838383</v>
      </c>
      <c r="D25" s="13">
        <v>0.242421675180085</v>
      </c>
    </row>
    <row r="26" ht="15.6" spans="1:4">
      <c r="A26" s="14" t="s">
        <v>13</v>
      </c>
      <c r="B26" s="12">
        <v>13076310.943448</v>
      </c>
      <c r="C26" s="13">
        <f>B26/B23</f>
        <v>0.0667182259347356</v>
      </c>
      <c r="D26" s="13">
        <v>0.00395050677783676</v>
      </c>
    </row>
    <row r="27" ht="15.6" spans="1:4">
      <c r="A27" s="17" t="s">
        <v>14</v>
      </c>
      <c r="B27" s="12">
        <v>16071493.432213</v>
      </c>
      <c r="C27" s="13">
        <f>B27/B23</f>
        <v>0.0820003083863857</v>
      </c>
      <c r="D27" s="13">
        <v>0.0772554814167804</v>
      </c>
    </row>
    <row r="28" ht="15.6" spans="1:4">
      <c r="A28" s="14" t="s">
        <v>15</v>
      </c>
      <c r="B28" s="12">
        <v>12542752.701264</v>
      </c>
      <c r="C28" s="13">
        <f>B28/B23</f>
        <v>0.0639958939631783</v>
      </c>
      <c r="D28" s="13">
        <v>0.0137460082717416</v>
      </c>
    </row>
    <row r="29" ht="15.6" spans="1:4">
      <c r="A29" s="14" t="s">
        <v>8</v>
      </c>
      <c r="B29" s="15">
        <v>0.0328</v>
      </c>
      <c r="C29" s="15"/>
      <c r="D29" s="15"/>
    </row>
    <row r="30" ht="15.6" spans="1:4">
      <c r="A30" s="14" t="s">
        <v>9</v>
      </c>
      <c r="B30" s="15">
        <v>0.05</v>
      </c>
      <c r="C30" s="15"/>
      <c r="D30" s="15"/>
    </row>
    <row r="31" ht="109.5" customHeight="1" spans="1:4">
      <c r="A31" s="20" t="s">
        <v>17</v>
      </c>
      <c r="B31" s="20"/>
      <c r="C31" s="20"/>
      <c r="D31" s="20"/>
    </row>
  </sheetData>
  <mergeCells count="17">
    <mergeCell ref="A1:D1"/>
    <mergeCell ref="B3:D3"/>
    <mergeCell ref="B4:D4"/>
    <mergeCell ref="B7:D7"/>
    <mergeCell ref="B8:D8"/>
    <mergeCell ref="A9:D9"/>
    <mergeCell ref="B10:D10"/>
    <mergeCell ref="B18:D18"/>
    <mergeCell ref="B19:D19"/>
    <mergeCell ref="A20:D20"/>
    <mergeCell ref="B21:D21"/>
    <mergeCell ref="B29:D29"/>
    <mergeCell ref="B30:D30"/>
    <mergeCell ref="A31:D31"/>
    <mergeCell ref="A4:A5"/>
    <mergeCell ref="A10:A11"/>
    <mergeCell ref="A21:A22"/>
  </mergeCells>
  <printOptions horizontalCentered="1"/>
  <pageMargins left="0.699305555555556" right="0.699305555555556" top="0.751388888888889" bottom="0.751388888888889" header="0.297916666666667" footer="0.297916666666667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2023年1季度保险资金运用情况表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连京晋</cp:lastModifiedBy>
  <dcterms:created xsi:type="dcterms:W3CDTF">2021-05-10T23:04:00Z</dcterms:created>
  <cp:lastPrinted>2021-06-11T08:02:00Z</cp:lastPrinted>
  <dcterms:modified xsi:type="dcterms:W3CDTF">2023-05-19T07:32:23Z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50AF8E99685872919FB4D8631215E2F4</vt:lpwstr>
  </property>
</Properties>
</file>