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<sst xmlns="http://schemas.openxmlformats.org/spreadsheetml/2006/main" count="122" uniqueCount="44">
  <si>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附件1</t>
  </si>
  <si>
    <t>2017年一季度房屋市政工程生产安全事故情况</t>
  </si>
  <si>
    <t>地  区</t>
  </si>
  <si>
    <t>总体情况</t>
  </si>
  <si>
    <t>较大及以上事故情况</t>
  </si>
  <si>
    <t>事故起数（起）</t>
  </si>
  <si>
    <t>死亡人数（人）</t>
  </si>
  <si>
    <t>2017年</t>
  </si>
  <si>
    <t>2016年</t>
  </si>
  <si>
    <t>同期比</t>
  </si>
  <si>
    <t>合  计</t>
  </si>
  <si>
    <t>甘  肃</t>
  </si>
  <si>
    <t>/</t>
  </si>
  <si>
    <t>广  东</t>
  </si>
  <si>
    <t>福  建</t>
  </si>
  <si>
    <t>江  苏</t>
  </si>
  <si>
    <t>重  庆</t>
  </si>
  <si>
    <t>江  西</t>
  </si>
  <si>
    <t>安  徽</t>
  </si>
  <si>
    <t>河  南</t>
  </si>
  <si>
    <t>天  津</t>
  </si>
  <si>
    <t>吉  林</t>
  </si>
  <si>
    <t>山  东</t>
  </si>
  <si>
    <t>宁  夏</t>
  </si>
  <si>
    <t>湖  北</t>
  </si>
  <si>
    <t>西  藏</t>
  </si>
  <si>
    <t>陕  西</t>
  </si>
  <si>
    <t>青  海</t>
  </si>
  <si>
    <t>新  疆</t>
  </si>
  <si>
    <t>黑龙江</t>
  </si>
  <si>
    <t>山  西</t>
  </si>
  <si>
    <t>内蒙古</t>
  </si>
  <si>
    <t>新疆兵团</t>
  </si>
  <si>
    <t>广  西</t>
  </si>
  <si>
    <t>河  北</t>
  </si>
  <si>
    <t>贵  州</t>
  </si>
  <si>
    <t>湖  南</t>
  </si>
  <si>
    <t>浙  江</t>
  </si>
  <si>
    <t>海  南</t>
  </si>
  <si>
    <t>云  南</t>
  </si>
  <si>
    <t>北  京</t>
  </si>
  <si>
    <t>四  川</t>
  </si>
  <si>
    <t>辽  宁</t>
  </si>
  <si>
    <t>上  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</si>
</sst>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 wrapText="1"/>
      <protection/>
    </xf>
    <xf numFmtId="10" fontId="6" fillId="0" borderId="11" xfId="0" applyNumberFormat="1" applyFont="1" applyBorder="1" applyAlignment="1">
      <alignment horizontal="center" vertical="center" wrapText="1"/>
    </xf>
    <xf numFmtId="0" fontId="7" fillId="0" borderId="12" xfId="19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10" fontId="7" fillId="0" borderId="11" xfId="0" applyNumberFormat="1" applyFont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3" xfId="19" applyNumberFormat="1" applyFont="1" applyFill="1" applyBorder="1" applyAlignment="1" applyProtection="1">
      <alignment horizontal="center" vertical="center" wrapText="1"/>
      <protection/>
    </xf>
    <xf numFmtId="10" fontId="7" fillId="0" borderId="10" xfId="0" applyNumberFormat="1" applyFont="1" applyBorder="1" applyAlignment="1">
      <alignment horizontal="center" vertical="center" wrapText="1"/>
    </xf>
    <xf numFmtId="10" fontId="6" fillId="0" borderId="11" xfId="26" applyNumberFormat="1" applyFont="1" applyBorder="1" applyAlignment="1">
      <alignment horizontal="center" vertical="center" wrapText="1"/>
    </xf>
    <xf numFmtId="10" fontId="7" fillId="0" borderId="11" xfId="26" applyNumberFormat="1" applyFont="1" applyBorder="1" applyAlignment="1">
      <alignment horizontal="center" vertical="center" wrapText="1"/>
    </xf>
    <xf numFmtId="10" fontId="7" fillId="0" borderId="10" xfId="26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2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115" zoomScaleNormal="115" workbookViewId="0" topLeftCell="A1">
      <pane xSplit="1" topLeftCell="B1" activePane="topRight" state="frozen"/>
      <selection pane="topRight" activeCell="A10" sqref="A10:I10"/>
    </sheetView>
  </sheetViews>
  <sheetFormatPr defaultColWidth="9.00390625" defaultRowHeight="13.5"/>
  <cols>
    <col min="1" max="1" width="12.125" style="1" customWidth="1"/>
    <col min="2" max="4" width="8.00390625" style="1" customWidth="1"/>
    <col min="5" max="5" width="8.375" style="1" customWidth="1"/>
    <col min="6" max="12" width="8.00390625" style="1" customWidth="1"/>
    <col min="13" max="13" width="8.375" style="1" customWidth="1"/>
    <col min="14" max="16" width="8.00390625" style="1" customWidth="1"/>
    <col min="17" max="17" width="8.375" style="1" customWidth="1"/>
    <col min="18" max="16384" width="9.00390625" style="1" customWidth="1"/>
  </cols>
  <sheetData>
    <row r="1" spans="1:17" ht="1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2"/>
      <c r="S2" s="22"/>
      <c r="T2" s="22"/>
    </row>
    <row r="3" spans="1:17" ht="13.5" customHeight="1">
      <c r="A3" s="5" t="s">
        <v>2</v>
      </c>
      <c r="B3" s="6" t="s">
        <v>3</v>
      </c>
      <c r="C3" s="6"/>
      <c r="D3" s="6"/>
      <c r="E3" s="6"/>
      <c r="F3" s="6"/>
      <c r="G3" s="5"/>
      <c r="H3" s="6"/>
      <c r="I3" s="6"/>
      <c r="J3" s="6" t="s">
        <v>4</v>
      </c>
      <c r="K3" s="5"/>
      <c r="L3" s="6"/>
      <c r="M3" s="6"/>
      <c r="N3" s="6"/>
      <c r="O3" s="5"/>
      <c r="P3" s="6"/>
      <c r="Q3" s="6"/>
    </row>
    <row r="4" spans="1:17" ht="13.5" customHeight="1">
      <c r="A4" s="5"/>
      <c r="B4" s="6" t="s">
        <v>5</v>
      </c>
      <c r="C4" s="6"/>
      <c r="D4" s="6"/>
      <c r="E4" s="6"/>
      <c r="F4" s="6" t="s">
        <v>6</v>
      </c>
      <c r="G4" s="5"/>
      <c r="H4" s="6"/>
      <c r="I4" s="6"/>
      <c r="J4" s="6" t="s">
        <v>5</v>
      </c>
      <c r="K4" s="5"/>
      <c r="L4" s="6"/>
      <c r="M4" s="6"/>
      <c r="N4" s="6" t="s">
        <v>6</v>
      </c>
      <c r="O4" s="5"/>
      <c r="P4" s="6"/>
      <c r="Q4" s="6"/>
    </row>
    <row r="5" spans="1:17" ht="13.5" customHeight="1">
      <c r="A5" s="5"/>
      <c r="B5" s="7" t="s">
        <v>7</v>
      </c>
      <c r="C5" s="7" t="s">
        <v>8</v>
      </c>
      <c r="D5" s="8" t="s">
        <v>9</v>
      </c>
      <c r="E5" s="8"/>
      <c r="F5" s="7" t="s">
        <v>7</v>
      </c>
      <c r="G5" s="7" t="s">
        <v>8</v>
      </c>
      <c r="H5" s="8" t="s">
        <v>9</v>
      </c>
      <c r="I5" s="8"/>
      <c r="J5" s="7" t="s">
        <v>7</v>
      </c>
      <c r="K5" s="7" t="s">
        <v>8</v>
      </c>
      <c r="L5" s="8" t="s">
        <v>9</v>
      </c>
      <c r="M5" s="8"/>
      <c r="N5" s="7" t="s">
        <v>7</v>
      </c>
      <c r="O5" s="7" t="s">
        <v>8</v>
      </c>
      <c r="P5" s="8" t="s">
        <v>9</v>
      </c>
      <c r="Q5" s="8"/>
    </row>
    <row r="6" spans="1:17" ht="12">
      <c r="A6" s="9" t="s">
        <v>10</v>
      </c>
      <c r="B6" s="10">
        <v>99</v>
      </c>
      <c r="C6" s="10">
        <v>82</v>
      </c>
      <c r="D6" s="11">
        <f aca="true" t="shared" si="0" ref="D6:D38">B6-C6</f>
        <v>17</v>
      </c>
      <c r="E6" s="12">
        <f aca="true" t="shared" si="1" ref="E6:E14">D6/C6</f>
        <v>0.2073170731707317</v>
      </c>
      <c r="F6" s="10">
        <v>123</v>
      </c>
      <c r="G6" s="10">
        <v>101</v>
      </c>
      <c r="H6" s="11">
        <f aca="true" t="shared" si="2" ref="H6:H38">F6-G6</f>
        <v>22</v>
      </c>
      <c r="I6" s="19">
        <f aca="true" t="shared" si="3" ref="I6:I14">H6/G6</f>
        <v>0.21782178217821782</v>
      </c>
      <c r="J6" s="10">
        <v>7</v>
      </c>
      <c r="K6" s="10">
        <v>6</v>
      </c>
      <c r="L6" s="11">
        <f aca="true" t="shared" si="4" ref="L6:L38">J6-K6</f>
        <v>1</v>
      </c>
      <c r="M6" s="19">
        <f>L6/K6</f>
        <v>0.16666666666666666</v>
      </c>
      <c r="N6" s="10">
        <v>28</v>
      </c>
      <c r="O6" s="10">
        <v>21</v>
      </c>
      <c r="P6" s="11">
        <f aca="true" t="shared" si="5" ref="P6:P38">N6-O6</f>
        <v>7</v>
      </c>
      <c r="Q6" s="19">
        <f>P6/O6</f>
        <v>0.3333333333333333</v>
      </c>
    </row>
    <row r="7" spans="1:17" ht="13.5">
      <c r="A7" s="13" t="s">
        <v>11</v>
      </c>
      <c r="B7" s="10">
        <v>3</v>
      </c>
      <c r="C7" s="10">
        <v>1</v>
      </c>
      <c r="D7" s="14">
        <f t="shared" si="0"/>
        <v>2</v>
      </c>
      <c r="E7" s="15">
        <f t="shared" si="1"/>
        <v>2</v>
      </c>
      <c r="F7" s="10">
        <v>6</v>
      </c>
      <c r="G7" s="10">
        <v>1</v>
      </c>
      <c r="H7" s="14">
        <f t="shared" si="2"/>
        <v>5</v>
      </c>
      <c r="I7" s="20">
        <f t="shared" si="3"/>
        <v>5</v>
      </c>
      <c r="J7" s="10">
        <v>1</v>
      </c>
      <c r="K7" s="10">
        <v>0</v>
      </c>
      <c r="L7" s="14">
        <f t="shared" si="4"/>
        <v>1</v>
      </c>
      <c r="M7" s="20" t="s">
        <v>12</v>
      </c>
      <c r="N7" s="10">
        <v>4</v>
      </c>
      <c r="O7" s="10">
        <v>0</v>
      </c>
      <c r="P7" s="14">
        <f t="shared" si="5"/>
        <v>4</v>
      </c>
      <c r="Q7" s="20" t="s">
        <v>12</v>
      </c>
    </row>
    <row r="8" spans="1:17" ht="13.5">
      <c r="A8" s="13" t="s">
        <v>13</v>
      </c>
      <c r="B8" s="10">
        <v>16</v>
      </c>
      <c r="C8" s="10">
        <v>6</v>
      </c>
      <c r="D8" s="14">
        <f t="shared" si="0"/>
        <v>10</v>
      </c>
      <c r="E8" s="15">
        <f t="shared" si="1"/>
        <v>1.6666666666666667</v>
      </c>
      <c r="F8" s="10">
        <v>24</v>
      </c>
      <c r="G8" s="10">
        <v>6</v>
      </c>
      <c r="H8" s="14">
        <f t="shared" si="2"/>
        <v>18</v>
      </c>
      <c r="I8" s="20">
        <f t="shared" si="3"/>
        <v>3</v>
      </c>
      <c r="J8" s="10">
        <v>1</v>
      </c>
      <c r="K8" s="10">
        <v>0</v>
      </c>
      <c r="L8" s="14">
        <f t="shared" si="4"/>
        <v>1</v>
      </c>
      <c r="M8" s="20" t="s">
        <v>12</v>
      </c>
      <c r="N8" s="10">
        <v>9</v>
      </c>
      <c r="O8" s="10">
        <v>0</v>
      </c>
      <c r="P8" s="14">
        <f t="shared" si="5"/>
        <v>9</v>
      </c>
      <c r="Q8" s="20" t="s">
        <v>12</v>
      </c>
    </row>
    <row r="9" spans="1:17" ht="13.5">
      <c r="A9" s="13" t="s">
        <v>14</v>
      </c>
      <c r="B9" s="10">
        <v>5</v>
      </c>
      <c r="C9" s="10">
        <v>2</v>
      </c>
      <c r="D9" s="14">
        <f t="shared" si="0"/>
        <v>3</v>
      </c>
      <c r="E9" s="15">
        <f t="shared" si="1"/>
        <v>1.5</v>
      </c>
      <c r="F9" s="10">
        <v>8</v>
      </c>
      <c r="G9" s="10">
        <v>2</v>
      </c>
      <c r="H9" s="14">
        <f t="shared" si="2"/>
        <v>6</v>
      </c>
      <c r="I9" s="20">
        <f t="shared" si="3"/>
        <v>3</v>
      </c>
      <c r="J9" s="10">
        <v>1</v>
      </c>
      <c r="K9" s="10">
        <v>0</v>
      </c>
      <c r="L9" s="14">
        <f t="shared" si="4"/>
        <v>1</v>
      </c>
      <c r="M9" s="20" t="s">
        <v>12</v>
      </c>
      <c r="N9" s="10">
        <v>3</v>
      </c>
      <c r="O9" s="10">
        <v>0</v>
      </c>
      <c r="P9" s="14">
        <f t="shared" si="5"/>
        <v>3</v>
      </c>
      <c r="Q9" s="20" t="s">
        <v>12</v>
      </c>
    </row>
    <row r="10" spans="1:17" ht="13.5">
      <c r="A10" s="13" t="s">
        <v>15</v>
      </c>
      <c r="B10" s="10">
        <v>15</v>
      </c>
      <c r="C10" s="10">
        <v>8</v>
      </c>
      <c r="D10" s="14">
        <f t="shared" si="0"/>
        <v>7</v>
      </c>
      <c r="E10" s="15">
        <f t="shared" si="1"/>
        <v>0.875</v>
      </c>
      <c r="F10" s="10">
        <v>15</v>
      </c>
      <c r="G10" s="10">
        <v>9</v>
      </c>
      <c r="H10" s="14">
        <f t="shared" si="2"/>
        <v>6</v>
      </c>
      <c r="I10" s="20">
        <f t="shared" si="3"/>
        <v>0.6666666666666666</v>
      </c>
      <c r="J10" s="10">
        <v>0</v>
      </c>
      <c r="K10" s="10">
        <v>0</v>
      </c>
      <c r="L10" s="14">
        <f t="shared" si="4"/>
        <v>0</v>
      </c>
      <c r="M10" s="20" t="s">
        <v>12</v>
      </c>
      <c r="N10" s="10">
        <v>0</v>
      </c>
      <c r="O10" s="10">
        <v>0</v>
      </c>
      <c r="P10" s="14">
        <f t="shared" si="5"/>
        <v>0</v>
      </c>
      <c r="Q10" s="20" t="s">
        <v>12</v>
      </c>
    </row>
    <row r="11" spans="1:17" ht="13.5">
      <c r="A11" s="13" t="s">
        <v>16</v>
      </c>
      <c r="B11" s="10">
        <v>15</v>
      </c>
      <c r="C11" s="10">
        <v>9</v>
      </c>
      <c r="D11" s="14">
        <f t="shared" si="0"/>
        <v>6</v>
      </c>
      <c r="E11" s="15">
        <f t="shared" si="1"/>
        <v>0.6666666666666666</v>
      </c>
      <c r="F11" s="10">
        <v>17</v>
      </c>
      <c r="G11" s="10">
        <v>11</v>
      </c>
      <c r="H11" s="14">
        <f t="shared" si="2"/>
        <v>6</v>
      </c>
      <c r="I11" s="20">
        <f t="shared" si="3"/>
        <v>0.5454545454545454</v>
      </c>
      <c r="J11" s="10">
        <v>1</v>
      </c>
      <c r="K11" s="10">
        <v>1</v>
      </c>
      <c r="L11" s="14">
        <f t="shared" si="4"/>
        <v>0</v>
      </c>
      <c r="M11" s="10">
        <v>0</v>
      </c>
      <c r="N11" s="10">
        <v>3</v>
      </c>
      <c r="O11" s="10">
        <v>3</v>
      </c>
      <c r="P11" s="14">
        <f t="shared" si="5"/>
        <v>0</v>
      </c>
      <c r="Q11" s="10">
        <v>0</v>
      </c>
    </row>
    <row r="12" spans="1:17" ht="13.5">
      <c r="A12" s="13" t="s">
        <v>17</v>
      </c>
      <c r="B12" s="10">
        <v>3</v>
      </c>
      <c r="C12" s="10">
        <v>2</v>
      </c>
      <c r="D12" s="14">
        <f t="shared" si="0"/>
        <v>1</v>
      </c>
      <c r="E12" s="15">
        <f t="shared" si="1"/>
        <v>0.5</v>
      </c>
      <c r="F12" s="10">
        <v>3</v>
      </c>
      <c r="G12" s="10">
        <v>2</v>
      </c>
      <c r="H12" s="14">
        <f t="shared" si="2"/>
        <v>1</v>
      </c>
      <c r="I12" s="20">
        <f t="shared" si="3"/>
        <v>0.5</v>
      </c>
      <c r="J12" s="10">
        <v>0</v>
      </c>
      <c r="K12" s="10">
        <v>0</v>
      </c>
      <c r="L12" s="14">
        <f t="shared" si="4"/>
        <v>0</v>
      </c>
      <c r="M12" s="20" t="s">
        <v>12</v>
      </c>
      <c r="N12" s="10">
        <v>0</v>
      </c>
      <c r="O12" s="10">
        <v>0</v>
      </c>
      <c r="P12" s="14">
        <f t="shared" si="5"/>
        <v>0</v>
      </c>
      <c r="Q12" s="20" t="s">
        <v>12</v>
      </c>
    </row>
    <row r="13" spans="1:17" ht="13.5">
      <c r="A13" s="13" t="s">
        <v>18</v>
      </c>
      <c r="B13" s="10">
        <v>7</v>
      </c>
      <c r="C13" s="10">
        <v>5</v>
      </c>
      <c r="D13" s="14">
        <f t="shared" si="0"/>
        <v>2</v>
      </c>
      <c r="E13" s="15">
        <f t="shared" si="1"/>
        <v>0.4</v>
      </c>
      <c r="F13" s="10">
        <v>9</v>
      </c>
      <c r="G13" s="10">
        <v>6</v>
      </c>
      <c r="H13" s="14">
        <f t="shared" si="2"/>
        <v>3</v>
      </c>
      <c r="I13" s="20">
        <f t="shared" si="3"/>
        <v>0.5</v>
      </c>
      <c r="J13" s="10">
        <v>1</v>
      </c>
      <c r="K13" s="10">
        <v>0</v>
      </c>
      <c r="L13" s="14">
        <f t="shared" si="4"/>
        <v>1</v>
      </c>
      <c r="M13" s="20" t="s">
        <v>12</v>
      </c>
      <c r="N13" s="10">
        <v>3</v>
      </c>
      <c r="O13" s="10">
        <v>0</v>
      </c>
      <c r="P13" s="14">
        <f t="shared" si="5"/>
        <v>3</v>
      </c>
      <c r="Q13" s="20" t="s">
        <v>12</v>
      </c>
    </row>
    <row r="14" spans="1:17" ht="13.5">
      <c r="A14" s="13" t="s">
        <v>19</v>
      </c>
      <c r="B14" s="10">
        <v>4</v>
      </c>
      <c r="C14" s="10">
        <v>3</v>
      </c>
      <c r="D14" s="14">
        <f t="shared" si="0"/>
        <v>1</v>
      </c>
      <c r="E14" s="15">
        <f t="shared" si="1"/>
        <v>0.3333333333333333</v>
      </c>
      <c r="F14" s="10">
        <v>7</v>
      </c>
      <c r="G14" s="10">
        <v>5</v>
      </c>
      <c r="H14" s="14">
        <f t="shared" si="2"/>
        <v>2</v>
      </c>
      <c r="I14" s="20">
        <f t="shared" si="3"/>
        <v>0.4</v>
      </c>
      <c r="J14" s="10">
        <v>1</v>
      </c>
      <c r="K14" s="10">
        <v>1</v>
      </c>
      <c r="L14" s="14">
        <f t="shared" si="4"/>
        <v>0</v>
      </c>
      <c r="M14" s="10">
        <v>0</v>
      </c>
      <c r="N14" s="10">
        <v>3</v>
      </c>
      <c r="O14" s="10">
        <v>3</v>
      </c>
      <c r="P14" s="14">
        <f t="shared" si="5"/>
        <v>0</v>
      </c>
      <c r="Q14" s="10">
        <v>0</v>
      </c>
    </row>
    <row r="15" spans="1:17" ht="13.5">
      <c r="A15" s="13" t="s">
        <v>20</v>
      </c>
      <c r="B15" s="10">
        <v>2</v>
      </c>
      <c r="C15" s="10">
        <v>2</v>
      </c>
      <c r="D15" s="14">
        <f t="shared" si="0"/>
        <v>0</v>
      </c>
      <c r="E15" s="10">
        <v>0</v>
      </c>
      <c r="F15" s="10">
        <v>2</v>
      </c>
      <c r="G15" s="10">
        <v>2</v>
      </c>
      <c r="H15" s="14">
        <f t="shared" si="2"/>
        <v>0</v>
      </c>
      <c r="I15" s="10">
        <v>0</v>
      </c>
      <c r="J15" s="10">
        <v>0</v>
      </c>
      <c r="K15" s="10">
        <v>0</v>
      </c>
      <c r="L15" s="14">
        <f t="shared" si="4"/>
        <v>0</v>
      </c>
      <c r="M15" s="20" t="s">
        <v>12</v>
      </c>
      <c r="N15" s="10">
        <v>0</v>
      </c>
      <c r="O15" s="10">
        <v>0</v>
      </c>
      <c r="P15" s="14">
        <f t="shared" si="5"/>
        <v>0</v>
      </c>
      <c r="Q15" s="20" t="s">
        <v>12</v>
      </c>
    </row>
    <row r="16" spans="1:17" ht="13.5">
      <c r="A16" s="13" t="s">
        <v>21</v>
      </c>
      <c r="B16" s="10">
        <v>1</v>
      </c>
      <c r="C16" s="10">
        <v>1</v>
      </c>
      <c r="D16" s="14">
        <f t="shared" si="0"/>
        <v>0</v>
      </c>
      <c r="E16" s="10">
        <v>0</v>
      </c>
      <c r="F16" s="10">
        <v>1</v>
      </c>
      <c r="G16" s="10">
        <v>1</v>
      </c>
      <c r="H16" s="14">
        <f t="shared" si="2"/>
        <v>0</v>
      </c>
      <c r="I16" s="10">
        <v>0</v>
      </c>
      <c r="J16" s="10">
        <v>0</v>
      </c>
      <c r="K16" s="10">
        <v>0</v>
      </c>
      <c r="L16" s="14">
        <f t="shared" si="4"/>
        <v>0</v>
      </c>
      <c r="M16" s="20" t="s">
        <v>12</v>
      </c>
      <c r="N16" s="10">
        <v>0</v>
      </c>
      <c r="O16" s="10">
        <v>0</v>
      </c>
      <c r="P16" s="14">
        <f t="shared" si="5"/>
        <v>0</v>
      </c>
      <c r="Q16" s="20" t="s">
        <v>12</v>
      </c>
    </row>
    <row r="17" spans="1:17" ht="13.5">
      <c r="A17" s="13" t="s">
        <v>22</v>
      </c>
      <c r="B17" s="10">
        <v>1</v>
      </c>
      <c r="C17" s="10">
        <v>1</v>
      </c>
      <c r="D17" s="14">
        <f t="shared" si="0"/>
        <v>0</v>
      </c>
      <c r="E17" s="10">
        <v>0</v>
      </c>
      <c r="F17" s="10">
        <v>1</v>
      </c>
      <c r="G17" s="10">
        <v>1</v>
      </c>
      <c r="H17" s="14">
        <f t="shared" si="2"/>
        <v>0</v>
      </c>
      <c r="I17" s="10">
        <v>0</v>
      </c>
      <c r="J17" s="10">
        <v>0</v>
      </c>
      <c r="K17" s="10">
        <v>0</v>
      </c>
      <c r="L17" s="14">
        <f t="shared" si="4"/>
        <v>0</v>
      </c>
      <c r="M17" s="20" t="s">
        <v>12</v>
      </c>
      <c r="N17" s="10">
        <v>0</v>
      </c>
      <c r="O17" s="10">
        <v>0</v>
      </c>
      <c r="P17" s="14">
        <f t="shared" si="5"/>
        <v>0</v>
      </c>
      <c r="Q17" s="20" t="s">
        <v>12</v>
      </c>
    </row>
    <row r="18" spans="1:17" ht="13.5">
      <c r="A18" s="13" t="s">
        <v>23</v>
      </c>
      <c r="B18" s="10">
        <v>1</v>
      </c>
      <c r="C18" s="10">
        <v>1</v>
      </c>
      <c r="D18" s="14">
        <f t="shared" si="0"/>
        <v>0</v>
      </c>
      <c r="E18" s="10">
        <v>0</v>
      </c>
      <c r="F18" s="10">
        <v>1</v>
      </c>
      <c r="G18" s="10">
        <v>1</v>
      </c>
      <c r="H18" s="14">
        <f t="shared" si="2"/>
        <v>0</v>
      </c>
      <c r="I18" s="10">
        <v>0</v>
      </c>
      <c r="J18" s="10">
        <v>0</v>
      </c>
      <c r="K18" s="10">
        <v>0</v>
      </c>
      <c r="L18" s="14">
        <f t="shared" si="4"/>
        <v>0</v>
      </c>
      <c r="M18" s="20" t="s">
        <v>12</v>
      </c>
      <c r="N18" s="10">
        <v>0</v>
      </c>
      <c r="O18" s="10">
        <v>0</v>
      </c>
      <c r="P18" s="14">
        <f t="shared" si="5"/>
        <v>0</v>
      </c>
      <c r="Q18" s="20" t="s">
        <v>12</v>
      </c>
    </row>
    <row r="19" spans="1:17" ht="13.5">
      <c r="A19" s="13" t="s">
        <v>24</v>
      </c>
      <c r="B19" s="10">
        <v>3</v>
      </c>
      <c r="C19" s="10">
        <v>3</v>
      </c>
      <c r="D19" s="14">
        <f t="shared" si="0"/>
        <v>0</v>
      </c>
      <c r="E19" s="10">
        <v>0</v>
      </c>
      <c r="F19" s="10">
        <v>3</v>
      </c>
      <c r="G19" s="10">
        <v>3</v>
      </c>
      <c r="H19" s="14">
        <f t="shared" si="2"/>
        <v>0</v>
      </c>
      <c r="I19" s="10">
        <v>0</v>
      </c>
      <c r="J19" s="10">
        <v>0</v>
      </c>
      <c r="K19" s="10">
        <v>0</v>
      </c>
      <c r="L19" s="14">
        <f t="shared" si="4"/>
        <v>0</v>
      </c>
      <c r="M19" s="20" t="s">
        <v>12</v>
      </c>
      <c r="N19" s="10">
        <v>0</v>
      </c>
      <c r="O19" s="10">
        <v>0</v>
      </c>
      <c r="P19" s="14">
        <f t="shared" si="5"/>
        <v>0</v>
      </c>
      <c r="Q19" s="20" t="s">
        <v>12</v>
      </c>
    </row>
    <row r="20" spans="1:17" ht="13.5">
      <c r="A20" s="13" t="s">
        <v>25</v>
      </c>
      <c r="B20" s="10">
        <v>0</v>
      </c>
      <c r="C20" s="10">
        <v>0</v>
      </c>
      <c r="D20" s="16">
        <f t="shared" si="0"/>
        <v>0</v>
      </c>
      <c r="E20" s="15" t="s">
        <v>12</v>
      </c>
      <c r="F20" s="10">
        <v>0</v>
      </c>
      <c r="G20" s="10">
        <v>0</v>
      </c>
      <c r="H20" s="16">
        <f t="shared" si="2"/>
        <v>0</v>
      </c>
      <c r="I20" s="21" t="s">
        <v>12</v>
      </c>
      <c r="J20" s="10">
        <v>0</v>
      </c>
      <c r="K20" s="10">
        <v>0</v>
      </c>
      <c r="L20" s="16">
        <f t="shared" si="4"/>
        <v>0</v>
      </c>
      <c r="M20" s="20" t="s">
        <v>12</v>
      </c>
      <c r="N20" s="10">
        <v>0</v>
      </c>
      <c r="O20" s="10">
        <v>0</v>
      </c>
      <c r="P20" s="14">
        <f t="shared" si="5"/>
        <v>0</v>
      </c>
      <c r="Q20" s="20" t="s">
        <v>12</v>
      </c>
    </row>
    <row r="21" spans="1:17" ht="13.5">
      <c r="A21" s="13" t="s">
        <v>26</v>
      </c>
      <c r="B21" s="10">
        <v>1</v>
      </c>
      <c r="C21" s="10">
        <v>0</v>
      </c>
      <c r="D21" s="14">
        <f t="shared" si="0"/>
        <v>1</v>
      </c>
      <c r="E21" s="15" t="s">
        <v>12</v>
      </c>
      <c r="F21" s="10">
        <v>1</v>
      </c>
      <c r="G21" s="10">
        <v>0</v>
      </c>
      <c r="H21" s="14">
        <f t="shared" si="2"/>
        <v>1</v>
      </c>
      <c r="I21" s="21" t="s">
        <v>12</v>
      </c>
      <c r="J21" s="10">
        <v>0</v>
      </c>
      <c r="K21" s="10">
        <v>0</v>
      </c>
      <c r="L21" s="14">
        <f t="shared" si="4"/>
        <v>0</v>
      </c>
      <c r="M21" s="20" t="s">
        <v>12</v>
      </c>
      <c r="N21" s="10">
        <v>0</v>
      </c>
      <c r="O21" s="10">
        <v>0</v>
      </c>
      <c r="P21" s="14">
        <f t="shared" si="5"/>
        <v>0</v>
      </c>
      <c r="Q21" s="20" t="s">
        <v>12</v>
      </c>
    </row>
    <row r="22" spans="1:17" ht="13.5">
      <c r="A22" s="17" t="s">
        <v>27</v>
      </c>
      <c r="B22" s="10">
        <v>0</v>
      </c>
      <c r="C22" s="10">
        <v>0</v>
      </c>
      <c r="D22" s="14">
        <f t="shared" si="0"/>
        <v>0</v>
      </c>
      <c r="E22" s="15" t="s">
        <v>12</v>
      </c>
      <c r="F22" s="10">
        <v>0</v>
      </c>
      <c r="G22" s="10">
        <v>0</v>
      </c>
      <c r="H22" s="14">
        <f t="shared" si="2"/>
        <v>0</v>
      </c>
      <c r="I22" s="21" t="s">
        <v>12</v>
      </c>
      <c r="J22" s="10">
        <v>0</v>
      </c>
      <c r="K22" s="10">
        <v>0</v>
      </c>
      <c r="L22" s="14">
        <f t="shared" si="4"/>
        <v>0</v>
      </c>
      <c r="M22" s="20" t="s">
        <v>12</v>
      </c>
      <c r="N22" s="10">
        <v>0</v>
      </c>
      <c r="O22" s="10">
        <v>0</v>
      </c>
      <c r="P22" s="14">
        <f t="shared" si="5"/>
        <v>0</v>
      </c>
      <c r="Q22" s="20" t="s">
        <v>12</v>
      </c>
    </row>
    <row r="23" spans="1:17" ht="13.5">
      <c r="A23" s="13" t="s">
        <v>28</v>
      </c>
      <c r="B23" s="10">
        <v>0</v>
      </c>
      <c r="C23" s="10">
        <v>0</v>
      </c>
      <c r="D23" s="14">
        <f t="shared" si="0"/>
        <v>0</v>
      </c>
      <c r="E23" s="15" t="s">
        <v>12</v>
      </c>
      <c r="F23" s="10">
        <v>0</v>
      </c>
      <c r="G23" s="10">
        <v>0</v>
      </c>
      <c r="H23" s="14">
        <f t="shared" si="2"/>
        <v>0</v>
      </c>
      <c r="I23" s="21" t="s">
        <v>12</v>
      </c>
      <c r="J23" s="10">
        <v>0</v>
      </c>
      <c r="K23" s="10">
        <v>0</v>
      </c>
      <c r="L23" s="14">
        <f t="shared" si="4"/>
        <v>0</v>
      </c>
      <c r="M23" s="21" t="s">
        <v>12</v>
      </c>
      <c r="N23" s="10">
        <v>0</v>
      </c>
      <c r="O23" s="10">
        <v>0</v>
      </c>
      <c r="P23" s="14">
        <f t="shared" si="5"/>
        <v>0</v>
      </c>
      <c r="Q23" s="21" t="s">
        <v>12</v>
      </c>
    </row>
    <row r="24" spans="1:17" ht="13.5">
      <c r="A24" s="13" t="s">
        <v>29</v>
      </c>
      <c r="B24" s="10">
        <v>0</v>
      </c>
      <c r="C24" s="10">
        <v>0</v>
      </c>
      <c r="D24" s="14">
        <f t="shared" si="0"/>
        <v>0</v>
      </c>
      <c r="E24" s="15" t="s">
        <v>12</v>
      </c>
      <c r="F24" s="10">
        <v>0</v>
      </c>
      <c r="G24" s="10">
        <v>0</v>
      </c>
      <c r="H24" s="14">
        <f t="shared" si="2"/>
        <v>0</v>
      </c>
      <c r="I24" s="21" t="s">
        <v>12</v>
      </c>
      <c r="J24" s="10">
        <v>0</v>
      </c>
      <c r="K24" s="10">
        <v>0</v>
      </c>
      <c r="L24" s="14">
        <f t="shared" si="4"/>
        <v>0</v>
      </c>
      <c r="M24" s="20" t="s">
        <v>12</v>
      </c>
      <c r="N24" s="10">
        <v>0</v>
      </c>
      <c r="O24" s="10">
        <v>0</v>
      </c>
      <c r="P24" s="14">
        <f t="shared" si="5"/>
        <v>0</v>
      </c>
      <c r="Q24" s="20" t="s">
        <v>12</v>
      </c>
    </row>
    <row r="25" spans="1:17" ht="13.5">
      <c r="A25" s="13" t="s">
        <v>30</v>
      </c>
      <c r="B25" s="10">
        <v>2</v>
      </c>
      <c r="C25" s="10">
        <v>0</v>
      </c>
      <c r="D25" s="14">
        <f t="shared" si="0"/>
        <v>2</v>
      </c>
      <c r="E25" s="15" t="s">
        <v>12</v>
      </c>
      <c r="F25" s="10">
        <v>2</v>
      </c>
      <c r="G25" s="10">
        <v>0</v>
      </c>
      <c r="H25" s="14">
        <f t="shared" si="2"/>
        <v>2</v>
      </c>
      <c r="I25" s="21" t="s">
        <v>12</v>
      </c>
      <c r="J25" s="10">
        <v>0</v>
      </c>
      <c r="K25" s="10">
        <v>0</v>
      </c>
      <c r="L25" s="14">
        <f t="shared" si="4"/>
        <v>0</v>
      </c>
      <c r="M25" s="20" t="s">
        <v>12</v>
      </c>
      <c r="N25" s="10">
        <v>0</v>
      </c>
      <c r="O25" s="10">
        <v>0</v>
      </c>
      <c r="P25" s="14">
        <f t="shared" si="5"/>
        <v>0</v>
      </c>
      <c r="Q25" s="20" t="s">
        <v>12</v>
      </c>
    </row>
    <row r="26" spans="1:17" ht="13.5">
      <c r="A26" s="13" t="s">
        <v>31</v>
      </c>
      <c r="B26" s="10">
        <v>0</v>
      </c>
      <c r="C26" s="10">
        <v>0</v>
      </c>
      <c r="D26" s="14">
        <f t="shared" si="0"/>
        <v>0</v>
      </c>
      <c r="E26" s="15" t="s">
        <v>12</v>
      </c>
      <c r="F26" s="10">
        <v>0</v>
      </c>
      <c r="G26" s="10">
        <v>0</v>
      </c>
      <c r="H26" s="14">
        <f t="shared" si="2"/>
        <v>0</v>
      </c>
      <c r="I26" s="21" t="s">
        <v>12</v>
      </c>
      <c r="J26" s="10">
        <v>0</v>
      </c>
      <c r="K26" s="10">
        <v>0</v>
      </c>
      <c r="L26" s="14">
        <f t="shared" si="4"/>
        <v>0</v>
      </c>
      <c r="M26" s="20" t="s">
        <v>12</v>
      </c>
      <c r="N26" s="10">
        <v>0</v>
      </c>
      <c r="O26" s="10">
        <v>0</v>
      </c>
      <c r="P26" s="14">
        <f t="shared" si="5"/>
        <v>0</v>
      </c>
      <c r="Q26" s="20" t="s">
        <v>12</v>
      </c>
    </row>
    <row r="27" spans="1:17" ht="13.5">
      <c r="A27" s="13" t="s">
        <v>32</v>
      </c>
      <c r="B27" s="10">
        <v>0</v>
      </c>
      <c r="C27" s="10">
        <v>0</v>
      </c>
      <c r="D27" s="14">
        <f t="shared" si="0"/>
        <v>0</v>
      </c>
      <c r="E27" s="18" t="s">
        <v>12</v>
      </c>
      <c r="F27" s="10">
        <v>0</v>
      </c>
      <c r="G27" s="10">
        <v>0</v>
      </c>
      <c r="H27" s="14">
        <f t="shared" si="2"/>
        <v>0</v>
      </c>
      <c r="I27" s="21" t="s">
        <v>12</v>
      </c>
      <c r="J27" s="10">
        <v>0</v>
      </c>
      <c r="K27" s="10">
        <v>0</v>
      </c>
      <c r="L27" s="14">
        <f t="shared" si="4"/>
        <v>0</v>
      </c>
      <c r="M27" s="21" t="s">
        <v>12</v>
      </c>
      <c r="N27" s="10">
        <v>0</v>
      </c>
      <c r="O27" s="10">
        <v>0</v>
      </c>
      <c r="P27" s="14">
        <f t="shared" si="5"/>
        <v>0</v>
      </c>
      <c r="Q27" s="21" t="s">
        <v>12</v>
      </c>
    </row>
    <row r="28" spans="1:17" ht="13.5">
      <c r="A28" s="13" t="s">
        <v>33</v>
      </c>
      <c r="B28" s="10">
        <v>1</v>
      </c>
      <c r="C28" s="10">
        <v>2</v>
      </c>
      <c r="D28" s="14">
        <f t="shared" si="0"/>
        <v>-1</v>
      </c>
      <c r="E28" s="15">
        <f aca="true" t="shared" si="6" ref="E28:E38">D28/C28</f>
        <v>-0.5</v>
      </c>
      <c r="F28" s="10">
        <v>2</v>
      </c>
      <c r="G28" s="10">
        <v>2</v>
      </c>
      <c r="H28" s="14">
        <f t="shared" si="2"/>
        <v>0</v>
      </c>
      <c r="I28" s="10">
        <v>0</v>
      </c>
      <c r="J28" s="10">
        <v>0</v>
      </c>
      <c r="K28" s="10">
        <v>0</v>
      </c>
      <c r="L28" s="14">
        <f t="shared" si="4"/>
        <v>0</v>
      </c>
      <c r="M28" s="20" t="s">
        <v>12</v>
      </c>
      <c r="N28" s="10">
        <v>0</v>
      </c>
      <c r="O28" s="10">
        <v>0</v>
      </c>
      <c r="P28" s="14">
        <f t="shared" si="5"/>
        <v>0</v>
      </c>
      <c r="Q28" s="20" t="s">
        <v>12</v>
      </c>
    </row>
    <row r="29" spans="1:17" ht="13.5">
      <c r="A29" s="13" t="s">
        <v>34</v>
      </c>
      <c r="B29" s="10">
        <v>2</v>
      </c>
      <c r="C29" s="10">
        <v>1</v>
      </c>
      <c r="D29" s="14">
        <f t="shared" si="0"/>
        <v>1</v>
      </c>
      <c r="E29" s="15">
        <f t="shared" si="6"/>
        <v>1</v>
      </c>
      <c r="F29" s="10">
        <v>4</v>
      </c>
      <c r="G29" s="10">
        <v>5</v>
      </c>
      <c r="H29" s="14">
        <f t="shared" si="2"/>
        <v>-1</v>
      </c>
      <c r="I29" s="20">
        <f aca="true" t="shared" si="7" ref="I29:I38">H29/G29</f>
        <v>-0.2</v>
      </c>
      <c r="J29" s="10">
        <v>1</v>
      </c>
      <c r="K29" s="10">
        <v>1</v>
      </c>
      <c r="L29" s="14">
        <f t="shared" si="4"/>
        <v>0</v>
      </c>
      <c r="M29" s="10">
        <v>0</v>
      </c>
      <c r="N29" s="10">
        <v>3</v>
      </c>
      <c r="O29" s="10">
        <v>5</v>
      </c>
      <c r="P29" s="14">
        <f t="shared" si="5"/>
        <v>-2</v>
      </c>
      <c r="Q29" s="20">
        <f>P29/O29</f>
        <v>-0.4</v>
      </c>
    </row>
    <row r="30" spans="1:17" ht="13.5">
      <c r="A30" s="13" t="s">
        <v>35</v>
      </c>
      <c r="B30" s="10">
        <v>4</v>
      </c>
      <c r="C30" s="10">
        <v>3</v>
      </c>
      <c r="D30" s="14">
        <f t="shared" si="0"/>
        <v>1</v>
      </c>
      <c r="E30" s="15">
        <f t="shared" si="6"/>
        <v>0.3333333333333333</v>
      </c>
      <c r="F30" s="10">
        <v>4</v>
      </c>
      <c r="G30" s="10">
        <v>5</v>
      </c>
      <c r="H30" s="14">
        <f t="shared" si="2"/>
        <v>-1</v>
      </c>
      <c r="I30" s="20">
        <f t="shared" si="7"/>
        <v>-0.2</v>
      </c>
      <c r="J30" s="10">
        <v>0</v>
      </c>
      <c r="K30" s="10">
        <v>1</v>
      </c>
      <c r="L30" s="14">
        <f t="shared" si="4"/>
        <v>-1</v>
      </c>
      <c r="M30" s="20">
        <f>L30/K30</f>
        <v>-1</v>
      </c>
      <c r="N30" s="10">
        <v>0</v>
      </c>
      <c r="O30" s="10">
        <v>3</v>
      </c>
      <c r="P30" s="14">
        <f t="shared" si="5"/>
        <v>-3</v>
      </c>
      <c r="Q30" s="20">
        <f>P30/O30</f>
        <v>-1</v>
      </c>
    </row>
    <row r="31" spans="1:17" ht="13.5">
      <c r="A31" s="13" t="s">
        <v>36</v>
      </c>
      <c r="B31" s="10">
        <v>3</v>
      </c>
      <c r="C31" s="10">
        <v>5</v>
      </c>
      <c r="D31" s="14">
        <f t="shared" si="0"/>
        <v>-2</v>
      </c>
      <c r="E31" s="15">
        <f t="shared" si="6"/>
        <v>-0.4</v>
      </c>
      <c r="F31" s="10">
        <v>3</v>
      </c>
      <c r="G31" s="10">
        <v>5</v>
      </c>
      <c r="H31" s="14">
        <f t="shared" si="2"/>
        <v>-2</v>
      </c>
      <c r="I31" s="20">
        <f t="shared" si="7"/>
        <v>-0.4</v>
      </c>
      <c r="J31" s="10">
        <v>0</v>
      </c>
      <c r="K31" s="10">
        <v>0</v>
      </c>
      <c r="L31" s="14">
        <f t="shared" si="4"/>
        <v>0</v>
      </c>
      <c r="M31" s="20" t="s">
        <v>12</v>
      </c>
      <c r="N31" s="10">
        <v>0</v>
      </c>
      <c r="O31" s="10">
        <v>0</v>
      </c>
      <c r="P31" s="14">
        <f t="shared" si="5"/>
        <v>0</v>
      </c>
      <c r="Q31" s="20" t="s">
        <v>12</v>
      </c>
    </row>
    <row r="32" spans="1:17" ht="13.5">
      <c r="A32" s="13" t="s">
        <v>37</v>
      </c>
      <c r="B32" s="10">
        <v>4</v>
      </c>
      <c r="C32" s="10">
        <v>7</v>
      </c>
      <c r="D32" s="14">
        <f t="shared" si="0"/>
        <v>-3</v>
      </c>
      <c r="E32" s="15">
        <f t="shared" si="6"/>
        <v>-0.42857142857142855</v>
      </c>
      <c r="F32" s="10">
        <v>4</v>
      </c>
      <c r="G32" s="10">
        <v>8</v>
      </c>
      <c r="H32" s="14">
        <f t="shared" si="2"/>
        <v>-4</v>
      </c>
      <c r="I32" s="20">
        <f t="shared" si="7"/>
        <v>-0.5</v>
      </c>
      <c r="J32" s="10">
        <v>0</v>
      </c>
      <c r="K32" s="10">
        <v>0</v>
      </c>
      <c r="L32" s="14">
        <f t="shared" si="4"/>
        <v>0</v>
      </c>
      <c r="M32" s="20" t="s">
        <v>12</v>
      </c>
      <c r="N32" s="10">
        <v>0</v>
      </c>
      <c r="O32" s="10">
        <v>0</v>
      </c>
      <c r="P32" s="14">
        <f t="shared" si="5"/>
        <v>0</v>
      </c>
      <c r="Q32" s="20" t="s">
        <v>12</v>
      </c>
    </row>
    <row r="33" spans="1:17" ht="13.5">
      <c r="A33" s="13" t="s">
        <v>38</v>
      </c>
      <c r="B33" s="10">
        <v>1</v>
      </c>
      <c r="C33" s="10">
        <v>2</v>
      </c>
      <c r="D33" s="14">
        <f t="shared" si="0"/>
        <v>-1</v>
      </c>
      <c r="E33" s="15">
        <f t="shared" si="6"/>
        <v>-0.5</v>
      </c>
      <c r="F33" s="10">
        <v>1</v>
      </c>
      <c r="G33" s="10">
        <v>2</v>
      </c>
      <c r="H33" s="14">
        <f t="shared" si="2"/>
        <v>-1</v>
      </c>
      <c r="I33" s="20">
        <f t="shared" si="7"/>
        <v>-0.5</v>
      </c>
      <c r="J33" s="10">
        <v>0</v>
      </c>
      <c r="K33" s="10">
        <v>0</v>
      </c>
      <c r="L33" s="14">
        <f t="shared" si="4"/>
        <v>0</v>
      </c>
      <c r="M33" s="20" t="s">
        <v>12</v>
      </c>
      <c r="N33" s="10">
        <v>0</v>
      </c>
      <c r="O33" s="10">
        <v>0</v>
      </c>
      <c r="P33" s="14">
        <f t="shared" si="5"/>
        <v>0</v>
      </c>
      <c r="Q33" s="20" t="s">
        <v>12</v>
      </c>
    </row>
    <row r="34" spans="1:17" ht="13.5">
      <c r="A34" s="13" t="s">
        <v>39</v>
      </c>
      <c r="B34" s="10">
        <v>2</v>
      </c>
      <c r="C34" s="10">
        <v>3</v>
      </c>
      <c r="D34" s="14">
        <f t="shared" si="0"/>
        <v>-1</v>
      </c>
      <c r="E34" s="15">
        <f t="shared" si="6"/>
        <v>-0.3333333333333333</v>
      </c>
      <c r="F34" s="10">
        <v>2</v>
      </c>
      <c r="G34" s="10">
        <v>4</v>
      </c>
      <c r="H34" s="14">
        <f t="shared" si="2"/>
        <v>-2</v>
      </c>
      <c r="I34" s="20">
        <f t="shared" si="7"/>
        <v>-0.5</v>
      </c>
      <c r="J34" s="10">
        <v>0</v>
      </c>
      <c r="K34" s="10">
        <v>0</v>
      </c>
      <c r="L34" s="14">
        <f t="shared" si="4"/>
        <v>0</v>
      </c>
      <c r="M34" s="20" t="s">
        <v>12</v>
      </c>
      <c r="N34" s="10">
        <v>0</v>
      </c>
      <c r="O34" s="10">
        <v>0</v>
      </c>
      <c r="P34" s="14">
        <f t="shared" si="5"/>
        <v>0</v>
      </c>
      <c r="Q34" s="20" t="s">
        <v>12</v>
      </c>
    </row>
    <row r="35" spans="1:17" ht="13.5">
      <c r="A35" s="13" t="s">
        <v>40</v>
      </c>
      <c r="B35" s="10">
        <v>2</v>
      </c>
      <c r="C35" s="10">
        <v>5</v>
      </c>
      <c r="D35" s="14">
        <f t="shared" si="0"/>
        <v>-3</v>
      </c>
      <c r="E35" s="15">
        <f t="shared" si="6"/>
        <v>-0.6</v>
      </c>
      <c r="F35" s="10">
        <v>2</v>
      </c>
      <c r="G35" s="10">
        <v>5</v>
      </c>
      <c r="H35" s="14">
        <f t="shared" si="2"/>
        <v>-3</v>
      </c>
      <c r="I35" s="20">
        <f t="shared" si="7"/>
        <v>-0.6</v>
      </c>
      <c r="J35" s="10">
        <v>0</v>
      </c>
      <c r="K35" s="10">
        <v>0</v>
      </c>
      <c r="L35" s="14">
        <f t="shared" si="4"/>
        <v>0</v>
      </c>
      <c r="M35" s="20" t="s">
        <v>12</v>
      </c>
      <c r="N35" s="10">
        <v>0</v>
      </c>
      <c r="O35" s="10">
        <v>0</v>
      </c>
      <c r="P35" s="14">
        <f t="shared" si="5"/>
        <v>0</v>
      </c>
      <c r="Q35" s="20" t="s">
        <v>12</v>
      </c>
    </row>
    <row r="36" spans="1:17" ht="13.5">
      <c r="A36" s="13" t="s">
        <v>41</v>
      </c>
      <c r="B36" s="10">
        <v>1</v>
      </c>
      <c r="C36" s="10">
        <v>2</v>
      </c>
      <c r="D36" s="14">
        <f t="shared" si="0"/>
        <v>-1</v>
      </c>
      <c r="E36" s="15">
        <f t="shared" si="6"/>
        <v>-0.5</v>
      </c>
      <c r="F36" s="10">
        <v>1</v>
      </c>
      <c r="G36" s="10">
        <v>4</v>
      </c>
      <c r="H36" s="14">
        <f t="shared" si="2"/>
        <v>-3</v>
      </c>
      <c r="I36" s="20">
        <f t="shared" si="7"/>
        <v>-0.75</v>
      </c>
      <c r="J36" s="10">
        <v>0</v>
      </c>
      <c r="K36" s="10">
        <v>1</v>
      </c>
      <c r="L36" s="14">
        <f t="shared" si="4"/>
        <v>-1</v>
      </c>
      <c r="M36" s="20">
        <f>L36/K36</f>
        <v>-1</v>
      </c>
      <c r="N36" s="10">
        <v>0</v>
      </c>
      <c r="O36" s="10">
        <v>3</v>
      </c>
      <c r="P36" s="14">
        <f t="shared" si="5"/>
        <v>-3</v>
      </c>
      <c r="Q36" s="20">
        <f>P36/O36</f>
        <v>-1</v>
      </c>
    </row>
    <row r="37" spans="1:17" ht="13.5">
      <c r="A37" s="13" t="s">
        <v>42</v>
      </c>
      <c r="B37" s="10">
        <v>0</v>
      </c>
      <c r="C37" s="10">
        <v>1</v>
      </c>
      <c r="D37" s="14">
        <f t="shared" si="0"/>
        <v>-1</v>
      </c>
      <c r="E37" s="15">
        <f t="shared" si="6"/>
        <v>-1</v>
      </c>
      <c r="F37" s="10">
        <v>0</v>
      </c>
      <c r="G37" s="10">
        <v>1</v>
      </c>
      <c r="H37" s="14">
        <f t="shared" si="2"/>
        <v>-1</v>
      </c>
      <c r="I37" s="20">
        <f t="shared" si="7"/>
        <v>-1</v>
      </c>
      <c r="J37" s="10">
        <v>0</v>
      </c>
      <c r="K37" s="10">
        <v>0</v>
      </c>
      <c r="L37" s="14">
        <f t="shared" si="4"/>
        <v>0</v>
      </c>
      <c r="M37" s="20" t="s">
        <v>12</v>
      </c>
      <c r="N37" s="10">
        <v>0</v>
      </c>
      <c r="O37" s="10">
        <v>0</v>
      </c>
      <c r="P37" s="14">
        <f t="shared" si="5"/>
        <v>0</v>
      </c>
      <c r="Q37" s="20" t="s">
        <v>12</v>
      </c>
    </row>
    <row r="38" spans="1:17" ht="13.5">
      <c r="A38" s="13" t="s">
        <v>43</v>
      </c>
      <c r="B38" s="10">
        <v>0</v>
      </c>
      <c r="C38" s="10">
        <v>7</v>
      </c>
      <c r="D38" s="16">
        <f t="shared" si="0"/>
        <v>-7</v>
      </c>
      <c r="E38" s="18">
        <f t="shared" si="6"/>
        <v>-1</v>
      </c>
      <c r="F38" s="10">
        <v>0</v>
      </c>
      <c r="G38" s="10">
        <v>10</v>
      </c>
      <c r="H38" s="16">
        <f t="shared" si="2"/>
        <v>-10</v>
      </c>
      <c r="I38" s="21">
        <f t="shared" si="7"/>
        <v>-1</v>
      </c>
      <c r="J38" s="10">
        <v>0</v>
      </c>
      <c r="K38" s="10">
        <v>1</v>
      </c>
      <c r="L38" s="16">
        <f t="shared" si="4"/>
        <v>-1</v>
      </c>
      <c r="M38" s="21">
        <f>L38/K38</f>
        <v>-1</v>
      </c>
      <c r="N38" s="10">
        <v>0</v>
      </c>
      <c r="O38" s="10">
        <v>4</v>
      </c>
      <c r="P38" s="14">
        <f t="shared" si="5"/>
        <v>-4</v>
      </c>
      <c r="Q38" s="21">
        <f>P38/O38</f>
        <v>-1</v>
      </c>
    </row>
  </sheetData>
  <sheetProtection/>
  <mergeCells count="12">
    <mergeCell ref="A2:Q2"/>
    <mergeCell ref="B3:I3"/>
    <mergeCell ref="J3:Q3"/>
    <mergeCell ref="B4:E4"/>
    <mergeCell ref="F4:I4"/>
    <mergeCell ref="J4:M4"/>
    <mergeCell ref="N4:Q4"/>
    <mergeCell ref="D5:E5"/>
    <mergeCell ref="H5:I5"/>
    <mergeCell ref="L5:M5"/>
    <mergeCell ref="P5:Q5"/>
    <mergeCell ref="A3:A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2011-09-07T06:05:55Z</cp:lastPrinted>
  <dcterms:created xsi:type="dcterms:W3CDTF">2010-04-04T09:23:23Z</dcterms:created>
  <dcterms:modified xsi:type="dcterms:W3CDTF">2017-04-12T02:50:39Z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