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8"/>
  </bookViews>
  <sheets>
    <sheet name="网站三季度检查情况统计表" sheetId="2" r:id="rId1"/>
  </sheets>
  <definedNames>
    <definedName name="_xlnm._FilterDatabase" localSheetId="0" hidden="1">网站三季度检查情况统计表!$A$1:$BC$85</definedName>
  </definedNames>
  <calcPr calcId="144525"/>
</workbook>
</file>

<file path=xl/sharedStrings.xml><?xml version="1.0" encoding="utf-8"?>
<sst xmlns="http://schemas.openxmlformats.org/spreadsheetml/2006/main" count="573" uniqueCount="281">
  <si>
    <t>序号</t>
  </si>
  <si>
    <t>所属地方</t>
  </si>
  <si>
    <t>区县</t>
  </si>
  <si>
    <t>是否门户</t>
  </si>
  <si>
    <t>网站标识码</t>
  </si>
  <si>
    <t>网站名称</t>
  </si>
  <si>
    <t>网站域名</t>
  </si>
  <si>
    <t>总评结果</t>
  </si>
  <si>
    <t>单项否决</t>
  </si>
  <si>
    <t>扣分指标（100分）</t>
  </si>
  <si>
    <t>加分指标（30分）</t>
  </si>
  <si>
    <t>安全、泄密事故等严重问题</t>
  </si>
  <si>
    <t>站点无法访问</t>
  </si>
  <si>
    <t>首页不更新</t>
  </si>
  <si>
    <t>栏目不更新</t>
  </si>
  <si>
    <t>互动回应差</t>
  </si>
  <si>
    <t>服务不实用</t>
  </si>
  <si>
    <t>结果</t>
  </si>
  <si>
    <t>发布解读（31分）</t>
  </si>
  <si>
    <t>办事服务（25分）</t>
  </si>
  <si>
    <t>互动交流（23分）</t>
  </si>
  <si>
    <t>功能设计（21分）</t>
  </si>
  <si>
    <t>总扣分</t>
  </si>
  <si>
    <t>信息发布（7）</t>
  </si>
  <si>
    <t>办事服务（6）</t>
  </si>
  <si>
    <t>互动交流（8）</t>
  </si>
  <si>
    <t>功能设计（6）</t>
  </si>
  <si>
    <t>创新发展（3）</t>
  </si>
  <si>
    <t>总加分</t>
  </si>
  <si>
    <t>概况信息（2）</t>
  </si>
  <si>
    <t>机构职能（2）</t>
  </si>
  <si>
    <t>领导信息（2）</t>
  </si>
  <si>
    <t>动态要闻（5）</t>
  </si>
  <si>
    <t>政策文件（5）</t>
  </si>
  <si>
    <t>政策解读（5）</t>
  </si>
  <si>
    <t>解读比例（3）</t>
  </si>
  <si>
    <t>解读关联（3）</t>
  </si>
  <si>
    <t>其他栏目（4）</t>
  </si>
  <si>
    <t>事项公开（3）</t>
  </si>
  <si>
    <t>在线申请（5）</t>
  </si>
  <si>
    <t>办事统计（2）</t>
  </si>
  <si>
    <t>办事指南（8）</t>
  </si>
  <si>
    <t>内容准确（5）</t>
  </si>
  <si>
    <t>表格样表（2）</t>
  </si>
  <si>
    <t>信息提交（7）</t>
  </si>
  <si>
    <t>统一登录（3）</t>
  </si>
  <si>
    <t>留言公开（6）</t>
  </si>
  <si>
    <t>办理答复（7）</t>
  </si>
  <si>
    <t>域名名称（3）</t>
  </si>
  <si>
    <t>网站标识（3）</t>
  </si>
  <si>
    <t>可用性（1）</t>
  </si>
  <si>
    <t>“我为政府网站找错”（4）</t>
  </si>
  <si>
    <t>站内搜索（4）</t>
  </si>
  <si>
    <t>一号登录（2）</t>
  </si>
  <si>
    <t>页面标签（1）</t>
  </si>
  <si>
    <t>兼容性（2）</t>
  </si>
  <si>
    <t>IPv6改造（1）</t>
  </si>
  <si>
    <t>数据发布（4）</t>
  </si>
  <si>
    <t>解读回应（3）</t>
  </si>
  <si>
    <t>服务功能（2）</t>
  </si>
  <si>
    <t>服务内容（2）</t>
  </si>
  <si>
    <t>服务关联（2）</t>
  </si>
  <si>
    <t>实时互动（5）</t>
  </si>
  <si>
    <t>调查征集（3）</t>
  </si>
  <si>
    <t>智能搜索（4）</t>
  </si>
  <si>
    <t>用户空间（2）</t>
  </si>
  <si>
    <t>——（3）</t>
  </si>
  <si>
    <t>西藏自治区</t>
  </si>
  <si>
    <t>否</t>
  </si>
  <si>
    <t>西藏自治区体育局</t>
  </si>
  <si>
    <t>sport.xizang.gov.cn</t>
  </si>
  <si>
    <t>不合格</t>
  </si>
  <si>
    <t>是</t>
  </si>
  <si>
    <t>单否</t>
  </si>
  <si>
    <t>西藏自治区水利厅</t>
  </si>
  <si>
    <t>slt.xizang.gov.cn</t>
  </si>
  <si>
    <t>西藏自治区发展改革委员会</t>
  </si>
  <si>
    <t>drc.xizang.gov.cn</t>
  </si>
  <si>
    <t>西藏自治区交通运输厅</t>
  </si>
  <si>
    <t>jtt.xizang.gov.cn</t>
  </si>
  <si>
    <t>西藏自治区人力资源和社会保障厅</t>
  </si>
  <si>
    <t>hrss.xizang.gov.cn</t>
  </si>
  <si>
    <t>西藏自治区农村综合信息服务网</t>
  </si>
  <si>
    <t>www.xznczhxx.gov.cn</t>
  </si>
  <si>
    <t>合格</t>
  </si>
  <si>
    <t>西藏自治区教育厅</t>
  </si>
  <si>
    <t>edu.xizang.gov.cn</t>
  </si>
  <si>
    <t>西藏自治区商务厅</t>
  </si>
  <si>
    <t>swt.xizang.gov.cn</t>
  </si>
  <si>
    <t>西藏自治区旅游发展厅</t>
  </si>
  <si>
    <t>lyfzt.xizang.gov.cn</t>
  </si>
  <si>
    <t>西藏自治区民政厅</t>
  </si>
  <si>
    <t>mzt.xizang.gov.cn</t>
  </si>
  <si>
    <t>西藏自治区药品监督管理局</t>
  </si>
  <si>
    <t>mpa.xizang.gov.cn</t>
  </si>
  <si>
    <t>西藏自治区地质矿产勘查开发局</t>
  </si>
  <si>
    <t>dkj.xizang.gov.cn</t>
  </si>
  <si>
    <t>西藏自治区统计局</t>
  </si>
  <si>
    <t>tjj.xizang.gov.cn</t>
  </si>
  <si>
    <t>西藏自治区审计厅</t>
  </si>
  <si>
    <t>sjt.xizang.gov.cn</t>
  </si>
  <si>
    <t>西藏自治区卫生健康委员会</t>
  </si>
  <si>
    <t>wjw.xizang.gov.cn</t>
  </si>
  <si>
    <t>拉萨市</t>
  </si>
  <si>
    <t>拉萨市人民政府</t>
  </si>
  <si>
    <t>www.lasa.gov.cn</t>
  </si>
  <si>
    <t>拉萨市经济和信息化局</t>
  </si>
  <si>
    <t>iib.lasa.gov.cn</t>
  </si>
  <si>
    <t>拉萨市生态环境局</t>
  </si>
  <si>
    <t>sthjj.lasa.gov.cn</t>
  </si>
  <si>
    <t>拉萨市民政局</t>
  </si>
  <si>
    <t>mzj.lasa.gov.cn</t>
  </si>
  <si>
    <t>拉萨市教育局</t>
  </si>
  <si>
    <t>www.xzlsedu.com</t>
  </si>
  <si>
    <t>林周县</t>
  </si>
  <si>
    <t>林周县人民政府</t>
  </si>
  <si>
    <t>www.linzhouxian.gov.cn</t>
  </si>
  <si>
    <t>尼木县</t>
  </si>
  <si>
    <t>尼木县人民政府</t>
  </si>
  <si>
    <t>www.nmx.gov.cn</t>
  </si>
  <si>
    <t>堆龙德庆县</t>
  </si>
  <si>
    <t>堆龙德庆区人民政府</t>
  </si>
  <si>
    <t>www.dldqq.gov.cn</t>
  </si>
  <si>
    <t>达孜县</t>
  </si>
  <si>
    <t>达孜区人民政府</t>
  </si>
  <si>
    <t>www.dzq.gov.cn</t>
  </si>
  <si>
    <t>墨竹工卡县</t>
  </si>
  <si>
    <t>墨竹工卡县人民政府</t>
  </si>
  <si>
    <t>www.xzmzgk.gov.cn</t>
  </si>
  <si>
    <t>昌都市</t>
  </si>
  <si>
    <t>昌都市文化局</t>
  </si>
  <si>
    <t>whj.changdu.gov.cn</t>
  </si>
  <si>
    <t>昌都市教育局</t>
  </si>
  <si>
    <t>jyj.changdu.gov.cn</t>
  </si>
  <si>
    <t>昌都市自然资源局</t>
  </si>
  <si>
    <t>zrzy.changdu.gov.cn</t>
  </si>
  <si>
    <t>卡若区</t>
  </si>
  <si>
    <t>卡若区人民政府</t>
  </si>
  <si>
    <t>karuo.changdu.gov.cn</t>
  </si>
  <si>
    <t>贡觉县</t>
  </si>
  <si>
    <t>贡觉县人民政府</t>
  </si>
  <si>
    <t>gongjue.changdu.gov.cn</t>
  </si>
  <si>
    <t>丁青县</t>
  </si>
  <si>
    <t>丁青县人民政府</t>
  </si>
  <si>
    <t>dingqing.changdu.gov.cn</t>
  </si>
  <si>
    <t>八宿县</t>
  </si>
  <si>
    <t>八宿县人民政府</t>
  </si>
  <si>
    <t>basu.changdu.gov.cn</t>
  </si>
  <si>
    <t>芒康县</t>
  </si>
  <si>
    <t>芒康县人民政府</t>
  </si>
  <si>
    <t>mangkang.changdu.gov.cn</t>
  </si>
  <si>
    <t>边坝县</t>
  </si>
  <si>
    <t>边坝县人民政府</t>
  </si>
  <si>
    <t>bianba.changdu.gov.cn</t>
  </si>
  <si>
    <t>山南地区</t>
  </si>
  <si>
    <t>山南市人力资源和社会保障局</t>
  </si>
  <si>
    <t>rsj.shannan.gov.cn</t>
  </si>
  <si>
    <t>山南市应急管理局</t>
  </si>
  <si>
    <t>yjj.shannan.gov.cn</t>
  </si>
  <si>
    <t>乃东区</t>
  </si>
  <si>
    <t>乃东区人民政府</t>
  </si>
  <si>
    <t>www.naidong.gov.cn</t>
  </si>
  <si>
    <t>洛扎县</t>
  </si>
  <si>
    <t>洛扎县人民政府</t>
  </si>
  <si>
    <t>www.luozha.gov.cn</t>
  </si>
  <si>
    <t>措美县</t>
  </si>
  <si>
    <t>措美县人民政府</t>
  </si>
  <si>
    <t>www.cuomei.gov.cn</t>
  </si>
  <si>
    <t>扎囊县</t>
  </si>
  <si>
    <t>扎囊县人民政府</t>
  </si>
  <si>
    <t>www.zhanang.gov.cn</t>
  </si>
  <si>
    <t>浪卡子县</t>
  </si>
  <si>
    <t>浪卡子县人民政府</t>
  </si>
  <si>
    <t>www.langkazi.gov.cn</t>
  </si>
  <si>
    <t>加查县</t>
  </si>
  <si>
    <t>加查县人民政府</t>
  </si>
  <si>
    <t>www.jiacha.gov.cn</t>
  </si>
  <si>
    <t>山南市发展和改革委员会</t>
  </si>
  <si>
    <t>fgw.shannan.gov.cn</t>
  </si>
  <si>
    <t>山南市住房和城乡建设局</t>
  </si>
  <si>
    <t>zjj.shannan.gov.cn</t>
  </si>
  <si>
    <t>山南市司法局</t>
  </si>
  <si>
    <t>sfj.shannan.gov.cn</t>
  </si>
  <si>
    <t>山南市财政局</t>
  </si>
  <si>
    <t>czj.shannan.gov.cn</t>
  </si>
  <si>
    <t>山南市文化局</t>
  </si>
  <si>
    <t>whj.shannan.gov.cn</t>
  </si>
  <si>
    <t>日喀则市</t>
  </si>
  <si>
    <t>日喀则市人力资源和社会保障局</t>
  </si>
  <si>
    <t>www.rkzhrss.gov.cn</t>
  </si>
  <si>
    <t>日喀则市人民政府</t>
  </si>
  <si>
    <t>www.rkzszf.gov.cn</t>
  </si>
  <si>
    <t>江孜县</t>
  </si>
  <si>
    <t>日喀则江孜县</t>
  </si>
  <si>
    <t>www.xzjz.gov.cn</t>
  </si>
  <si>
    <t>定日县</t>
  </si>
  <si>
    <t>日喀则定日县</t>
  </si>
  <si>
    <t>www.xzdr.gov.cn</t>
  </si>
  <si>
    <t>拉孜县</t>
  </si>
  <si>
    <t>日喀则拉孜县</t>
  </si>
  <si>
    <t>www.xzlaz.gov.cn</t>
  </si>
  <si>
    <t>谢通门县</t>
  </si>
  <si>
    <t>日喀则谢通门县</t>
  </si>
  <si>
    <t>www.xzxtm.gov.cn</t>
  </si>
  <si>
    <t>仁布县</t>
  </si>
  <si>
    <t>日喀则仁布县</t>
  </si>
  <si>
    <t>www.xzrb.gov.cn</t>
  </si>
  <si>
    <t>定结县</t>
  </si>
  <si>
    <t>日喀则定结县</t>
  </si>
  <si>
    <t>www.xzdjx.gov.cn</t>
  </si>
  <si>
    <t>亚东县</t>
  </si>
  <si>
    <t>日喀则亚东县</t>
  </si>
  <si>
    <t>www.xzyd.gov.cn</t>
  </si>
  <si>
    <t>聂拉木县</t>
  </si>
  <si>
    <t>日喀则聂拉木县</t>
  </si>
  <si>
    <t>www.nielamu.gov.cn</t>
  </si>
  <si>
    <t>岗巴县</t>
  </si>
  <si>
    <t>日喀则岗巴县</t>
  </si>
  <si>
    <t>www.xzgb.gov.cn</t>
  </si>
  <si>
    <t>那曲地区</t>
  </si>
  <si>
    <t>那曲市自然资源局</t>
  </si>
  <si>
    <t>www.nq.xzgtt.gov.cn</t>
  </si>
  <si>
    <t>那曲市人民政府</t>
  </si>
  <si>
    <t>www.naqu.gov.cn</t>
  </si>
  <si>
    <t>嘉黎县</t>
  </si>
  <si>
    <t>那曲嘉黎县</t>
  </si>
  <si>
    <t>www.xzjial.gov.cn</t>
  </si>
  <si>
    <t>聂荣县</t>
  </si>
  <si>
    <t>那曲聂荣县</t>
  </si>
  <si>
    <t>www.xznr.gov.cn</t>
  </si>
  <si>
    <t>申扎县</t>
  </si>
  <si>
    <t>那曲申扎县</t>
  </si>
  <si>
    <t>www.xzszx.gov.cn</t>
  </si>
  <si>
    <t>班戈县</t>
  </si>
  <si>
    <t>那曲班戈县</t>
  </si>
  <si>
    <t>www.xzbg.gov.cn</t>
  </si>
  <si>
    <t>尼玛县</t>
  </si>
  <si>
    <t>那曲尼玛县</t>
  </si>
  <si>
    <t>www.xznmx.gov.cn</t>
  </si>
  <si>
    <t>阿里地区</t>
  </si>
  <si>
    <t>阿里地区行政公署</t>
  </si>
  <si>
    <t>www.al.gov.cn</t>
  </si>
  <si>
    <t>札达县</t>
  </si>
  <si>
    <t>阿里地区札达县人民政府</t>
  </si>
  <si>
    <t>zd.al.gov.cn</t>
  </si>
  <si>
    <t>日土县</t>
  </si>
  <si>
    <t>阿里地区日土县人民政府</t>
  </si>
  <si>
    <t>rt.al.gov.cn</t>
  </si>
  <si>
    <t>改则县</t>
  </si>
  <si>
    <t>阿里地区改则县人民政府</t>
  </si>
  <si>
    <t>gz.al.gov.cn</t>
  </si>
  <si>
    <t>林芝地区</t>
  </si>
  <si>
    <t>林芝市人民政府</t>
  </si>
  <si>
    <t>www.linzhi.gov.cn</t>
  </si>
  <si>
    <t>林芝市自然资源局</t>
  </si>
  <si>
    <t>www.gtzyj.linzhi.gov.cn</t>
  </si>
  <si>
    <t>林芝市农业农村局</t>
  </si>
  <si>
    <t>www.nmj.linzhi.gov.cn</t>
  </si>
  <si>
    <t>林芝市审计局</t>
  </si>
  <si>
    <t>www.sjj.linzhi.gov.cn</t>
  </si>
  <si>
    <t>林芝市政府国资委</t>
  </si>
  <si>
    <t>www.gzw.linzhi.gov.cn</t>
  </si>
  <si>
    <t>林芝市民政局</t>
  </si>
  <si>
    <t>www.mzhj.linzhi.gov.cn</t>
  </si>
  <si>
    <t>林芝市公安局</t>
  </si>
  <si>
    <t>www.gaj.linzhi.gov.cn</t>
  </si>
  <si>
    <t>林芝市生态环境局</t>
  </si>
  <si>
    <t>www.hbj.linzhi.gov.cn</t>
  </si>
  <si>
    <t>林芝市市场监督管理局</t>
  </si>
  <si>
    <t>www.syjj.linzhi.gov.cn</t>
  </si>
  <si>
    <t>林芝市人力资源和社会保障局</t>
  </si>
  <si>
    <t>www.rsj.linzhi.gov.cn</t>
  </si>
  <si>
    <t>工布江达县</t>
  </si>
  <si>
    <t>工布江达县人民政府</t>
  </si>
  <si>
    <t>www.gongbujiangda.gov.cn</t>
  </si>
  <si>
    <t>墨脱县</t>
  </si>
  <si>
    <t>墨脱县人民政府</t>
  </si>
  <si>
    <t>www.motuo.gov.cn</t>
  </si>
  <si>
    <t>察隅县</t>
  </si>
  <si>
    <t>察隅县人民政府</t>
  </si>
  <si>
    <t>www.chayu.gov.cn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</si>
</sst>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</font>
    <font>
      <b/>
      <sz val="10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2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2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8" borderId="8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26" fillId="27" borderId="2" applyNumberFormat="0" applyAlignment="0" applyProtection="0">
      <alignment vertical="center"/>
    </xf>
    <xf numFmtId="0" fontId="16" fillId="20" borderId="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49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2" borderId="1" xfId="49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/>
    </xf>
    <xf numFmtId="0" fontId="1" fillId="0" borderId="1" xfId="49" applyFont="1" applyBorder="1" applyAlignment="1">
      <alignment horizontal="center" vertical="center"/>
    </xf>
    <xf numFmtId="0" fontId="1" fillId="0" borderId="1" xfId="49" applyFont="1" applyBorder="1"/>
    <xf numFmtId="0" fontId="1" fillId="0" borderId="1" xfId="49" applyFont="1" applyFill="1" applyBorder="1"/>
    <xf numFmtId="0" fontId="2" fillId="3" borderId="1" xfId="49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0" fontId="4" fillId="3" borderId="1" xfId="49" applyFont="1" applyFill="1" applyBorder="1" applyAlignment="1">
      <alignment horizontal="center" vertical="center" wrapText="1"/>
    </xf>
    <xf numFmtId="0" fontId="1" fillId="3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/>
    </xf>
    <xf numFmtId="0" fontId="2" fillId="3" borderId="1" xfId="49" applyFont="1" applyFill="1" applyBorder="1" applyAlignment="1">
      <alignment horizontal="center" vertical="center" wrapText="1"/>
    </xf>
    <xf numFmtId="0" fontId="1" fillId="3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C85"/>
  <sheetViews>
    <sheetView tabSelected="1" topLeftCell="A52" workbookViewId="0">
      <selection activeCell="E85" sqref="E85"/>
    </sheetView>
  </sheetViews>
  <sheetFormatPr defaultColWidth="9" defaultRowHeight="13.5"/>
  <cols>
    <col min="1" max="1" width="4.41666666666667" style="1" customWidth="1"/>
    <col min="2" max="2" width="11.3333333333333" style="2" customWidth="1"/>
    <col min="3" max="4" width="10.75" style="2" customWidth="1"/>
    <col min="5" max="5" width="13" style="2" customWidth="1"/>
    <col min="6" max="6" width="28.25" style="2" customWidth="1"/>
    <col min="7" max="7" width="24.5833333333333" style="2" customWidth="1"/>
    <col min="8" max="8" width="9" style="1"/>
    <col min="9" max="11" width="9" style="2"/>
    <col min="12" max="12" width="9" style="1"/>
    <col min="13" max="53" width="9" style="2"/>
    <col min="54" max="54" width="12.75" style="2" customWidth="1"/>
    <col min="55" max="16384" width="9" style="2"/>
  </cols>
  <sheetData>
    <row r="1" spans="1:5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/>
      <c r="K1" s="4"/>
      <c r="L1" s="4"/>
      <c r="M1" s="4"/>
      <c r="N1" s="4"/>
      <c r="O1" s="4"/>
      <c r="P1" s="9" t="s">
        <v>9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9"/>
      <c r="AS1" s="15" t="s">
        <v>10</v>
      </c>
      <c r="AT1" s="15"/>
      <c r="AU1" s="15"/>
      <c r="AV1" s="15"/>
      <c r="AW1" s="15"/>
      <c r="AX1" s="15"/>
      <c r="AY1" s="15"/>
      <c r="AZ1" s="15"/>
      <c r="BA1" s="15"/>
      <c r="BB1" s="15"/>
      <c r="BC1" s="15"/>
    </row>
    <row r="2" ht="23.25" customHeight="1" spans="1:55">
      <c r="A2" s="3"/>
      <c r="B2" s="3"/>
      <c r="C2" s="3"/>
      <c r="D2" s="3"/>
      <c r="E2" s="3"/>
      <c r="F2" s="3"/>
      <c r="G2" s="3"/>
      <c r="H2" s="4"/>
      <c r="I2" s="10" t="s">
        <v>11</v>
      </c>
      <c r="J2" s="10" t="s">
        <v>12</v>
      </c>
      <c r="K2" s="10" t="s">
        <v>13</v>
      </c>
      <c r="L2" s="10" t="s">
        <v>14</v>
      </c>
      <c r="M2" s="10" t="s">
        <v>15</v>
      </c>
      <c r="N2" s="10" t="s">
        <v>16</v>
      </c>
      <c r="O2" s="9" t="s">
        <v>17</v>
      </c>
      <c r="P2" s="9" t="s">
        <v>18</v>
      </c>
      <c r="Q2" s="9"/>
      <c r="R2" s="9"/>
      <c r="S2" s="9"/>
      <c r="T2" s="9"/>
      <c r="U2" s="9"/>
      <c r="V2" s="9"/>
      <c r="W2" s="9"/>
      <c r="X2" s="9"/>
      <c r="Y2" s="9" t="s">
        <v>19</v>
      </c>
      <c r="Z2" s="9"/>
      <c r="AA2" s="9"/>
      <c r="AB2" s="9"/>
      <c r="AC2" s="9"/>
      <c r="AD2" s="9"/>
      <c r="AE2" s="9" t="s">
        <v>20</v>
      </c>
      <c r="AF2" s="9"/>
      <c r="AG2" s="9"/>
      <c r="AH2" s="9"/>
      <c r="AI2" s="9" t="s">
        <v>21</v>
      </c>
      <c r="AJ2" s="9"/>
      <c r="AK2" s="9"/>
      <c r="AL2" s="9"/>
      <c r="AM2" s="9"/>
      <c r="AN2" s="9"/>
      <c r="AO2" s="9"/>
      <c r="AP2" s="9"/>
      <c r="AQ2" s="9"/>
      <c r="AR2" s="16" t="s">
        <v>22</v>
      </c>
      <c r="AS2" s="17" t="s">
        <v>23</v>
      </c>
      <c r="AT2" s="17"/>
      <c r="AU2" s="17" t="s">
        <v>24</v>
      </c>
      <c r="AV2" s="17"/>
      <c r="AW2" s="17"/>
      <c r="AX2" s="17" t="s">
        <v>25</v>
      </c>
      <c r="AY2" s="17"/>
      <c r="AZ2" s="17" t="s">
        <v>26</v>
      </c>
      <c r="BA2" s="17"/>
      <c r="BB2" s="17" t="s">
        <v>27</v>
      </c>
      <c r="BC2" s="20" t="s">
        <v>28</v>
      </c>
    </row>
    <row r="3" ht="30.75" customHeight="1" spans="1:55">
      <c r="A3" s="3"/>
      <c r="B3" s="3"/>
      <c r="C3" s="3"/>
      <c r="D3" s="3"/>
      <c r="E3" s="3"/>
      <c r="F3" s="3"/>
      <c r="G3" s="3"/>
      <c r="H3" s="4"/>
      <c r="I3" s="10"/>
      <c r="J3" s="10"/>
      <c r="K3" s="10"/>
      <c r="L3" s="10"/>
      <c r="M3" s="10"/>
      <c r="N3" s="10"/>
      <c r="O3" s="9"/>
      <c r="P3" s="10" t="s">
        <v>29</v>
      </c>
      <c r="Q3" s="10" t="s">
        <v>30</v>
      </c>
      <c r="R3" s="10" t="s">
        <v>31</v>
      </c>
      <c r="S3" s="10" t="s">
        <v>32</v>
      </c>
      <c r="T3" s="10" t="s">
        <v>33</v>
      </c>
      <c r="U3" s="10" t="s">
        <v>34</v>
      </c>
      <c r="V3" s="10" t="s">
        <v>35</v>
      </c>
      <c r="W3" s="10" t="s">
        <v>36</v>
      </c>
      <c r="X3" s="10" t="s">
        <v>37</v>
      </c>
      <c r="Y3" s="10" t="s">
        <v>38</v>
      </c>
      <c r="Z3" s="10" t="s">
        <v>39</v>
      </c>
      <c r="AA3" s="10" t="s">
        <v>40</v>
      </c>
      <c r="AB3" s="10" t="s">
        <v>41</v>
      </c>
      <c r="AC3" s="10" t="s">
        <v>42</v>
      </c>
      <c r="AD3" s="10" t="s">
        <v>43</v>
      </c>
      <c r="AE3" s="10" t="s">
        <v>44</v>
      </c>
      <c r="AF3" s="10" t="s">
        <v>45</v>
      </c>
      <c r="AG3" s="10" t="s">
        <v>46</v>
      </c>
      <c r="AH3" s="10" t="s">
        <v>47</v>
      </c>
      <c r="AI3" s="10" t="s">
        <v>48</v>
      </c>
      <c r="AJ3" s="10" t="s">
        <v>49</v>
      </c>
      <c r="AK3" s="10" t="s">
        <v>50</v>
      </c>
      <c r="AL3" s="10" t="s">
        <v>51</v>
      </c>
      <c r="AM3" s="10" t="s">
        <v>52</v>
      </c>
      <c r="AN3" s="10" t="s">
        <v>53</v>
      </c>
      <c r="AO3" s="10" t="s">
        <v>54</v>
      </c>
      <c r="AP3" s="10" t="s">
        <v>55</v>
      </c>
      <c r="AQ3" s="10" t="s">
        <v>56</v>
      </c>
      <c r="AR3" s="16"/>
      <c r="AS3" s="18" t="s">
        <v>57</v>
      </c>
      <c r="AT3" s="18" t="s">
        <v>58</v>
      </c>
      <c r="AU3" s="18" t="s">
        <v>59</v>
      </c>
      <c r="AV3" s="18" t="s">
        <v>60</v>
      </c>
      <c r="AW3" s="18" t="s">
        <v>61</v>
      </c>
      <c r="AX3" s="18" t="s">
        <v>62</v>
      </c>
      <c r="AY3" s="18" t="s">
        <v>63</v>
      </c>
      <c r="AZ3" s="18" t="s">
        <v>64</v>
      </c>
      <c r="BA3" s="18" t="s">
        <v>65</v>
      </c>
      <c r="BB3" s="18" t="s">
        <v>66</v>
      </c>
      <c r="BC3" s="20"/>
    </row>
    <row r="4" spans="1:55">
      <c r="A4" s="5">
        <v>1</v>
      </c>
      <c r="B4" s="6" t="s">
        <v>67</v>
      </c>
      <c r="C4" s="6"/>
      <c r="D4" s="5" t="s">
        <v>68</v>
      </c>
      <c r="E4" s="6">
        <v>5400000003</v>
      </c>
      <c r="F4" s="6" t="s">
        <v>69</v>
      </c>
      <c r="G4" s="6" t="s">
        <v>70</v>
      </c>
      <c r="H4" s="7" t="s">
        <v>71</v>
      </c>
      <c r="I4" s="11"/>
      <c r="J4" s="11"/>
      <c r="K4" s="11"/>
      <c r="L4" s="7" t="s">
        <v>72</v>
      </c>
      <c r="M4" s="11" t="s">
        <v>72</v>
      </c>
      <c r="N4" s="11"/>
      <c r="O4" s="7" t="s">
        <v>73</v>
      </c>
      <c r="P4" s="12"/>
      <c r="Q4" s="12"/>
      <c r="R4" s="12"/>
      <c r="S4" s="12"/>
      <c r="T4" s="13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9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21"/>
    </row>
    <row r="5" spans="1:55">
      <c r="A5" s="5">
        <v>2</v>
      </c>
      <c r="B5" s="6" t="s">
        <v>67</v>
      </c>
      <c r="C5" s="6"/>
      <c r="D5" s="5" t="s">
        <v>68</v>
      </c>
      <c r="E5" s="6">
        <v>5400000005</v>
      </c>
      <c r="F5" s="6" t="s">
        <v>74</v>
      </c>
      <c r="G5" s="6" t="s">
        <v>75</v>
      </c>
      <c r="H5" s="7" t="s">
        <v>71</v>
      </c>
      <c r="I5" s="11"/>
      <c r="J5" s="11"/>
      <c r="K5" s="11"/>
      <c r="L5" s="7"/>
      <c r="M5" s="11" t="s">
        <v>72</v>
      </c>
      <c r="N5" s="11"/>
      <c r="O5" s="7" t="s">
        <v>73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9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21"/>
    </row>
    <row r="6" spans="1:55">
      <c r="A6" s="5">
        <v>3</v>
      </c>
      <c r="B6" s="6" t="s">
        <v>67</v>
      </c>
      <c r="C6" s="6"/>
      <c r="D6" s="5" t="s">
        <v>68</v>
      </c>
      <c r="E6" s="6">
        <v>5400000010</v>
      </c>
      <c r="F6" s="6" t="s">
        <v>76</v>
      </c>
      <c r="G6" s="6" t="s">
        <v>77</v>
      </c>
      <c r="H6" s="7" t="s">
        <v>71</v>
      </c>
      <c r="I6" s="11"/>
      <c r="J6" s="11"/>
      <c r="K6" s="11"/>
      <c r="L6" s="7"/>
      <c r="M6" s="11" t="s">
        <v>72</v>
      </c>
      <c r="N6" s="11"/>
      <c r="O6" s="7" t="s">
        <v>73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9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21"/>
    </row>
    <row r="7" spans="1:55">
      <c r="A7" s="5">
        <v>4</v>
      </c>
      <c r="B7" s="6" t="s">
        <v>67</v>
      </c>
      <c r="C7" s="6"/>
      <c r="D7" s="5" t="s">
        <v>68</v>
      </c>
      <c r="E7" s="6">
        <v>5400000013</v>
      </c>
      <c r="F7" s="6" t="s">
        <v>78</v>
      </c>
      <c r="G7" s="6" t="s">
        <v>79</v>
      </c>
      <c r="H7" s="7" t="s">
        <v>71</v>
      </c>
      <c r="I7" s="11"/>
      <c r="J7" s="7"/>
      <c r="K7" s="11"/>
      <c r="L7" s="7" t="s">
        <v>72</v>
      </c>
      <c r="M7" s="11"/>
      <c r="N7" s="11"/>
      <c r="O7" s="7" t="s">
        <v>73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9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21"/>
    </row>
    <row r="8" spans="1:55">
      <c r="A8" s="5">
        <v>5</v>
      </c>
      <c r="B8" s="6" t="s">
        <v>67</v>
      </c>
      <c r="C8" s="6"/>
      <c r="D8" s="5" t="s">
        <v>68</v>
      </c>
      <c r="E8" s="6">
        <v>5400000020</v>
      </c>
      <c r="F8" s="8" t="s">
        <v>80</v>
      </c>
      <c r="G8" s="6" t="s">
        <v>81</v>
      </c>
      <c r="H8" s="7" t="s">
        <v>71</v>
      </c>
      <c r="I8" s="11"/>
      <c r="J8" s="11"/>
      <c r="K8" s="11"/>
      <c r="L8" s="7"/>
      <c r="M8" s="11" t="s">
        <v>72</v>
      </c>
      <c r="N8" s="11"/>
      <c r="O8" s="7" t="s">
        <v>73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9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21"/>
    </row>
    <row r="9" spans="1:55">
      <c r="A9" s="5">
        <v>6</v>
      </c>
      <c r="B9" s="6" t="s">
        <v>67</v>
      </c>
      <c r="C9" s="6"/>
      <c r="D9" s="5" t="s">
        <v>68</v>
      </c>
      <c r="E9" s="6">
        <v>5400000024</v>
      </c>
      <c r="F9" s="8" t="s">
        <v>82</v>
      </c>
      <c r="G9" s="6" t="s">
        <v>83</v>
      </c>
      <c r="H9" s="7" t="s">
        <v>84</v>
      </c>
      <c r="I9" s="13"/>
      <c r="J9" s="13"/>
      <c r="K9" s="13"/>
      <c r="L9" s="12"/>
      <c r="M9" s="13"/>
      <c r="N9" s="13"/>
      <c r="O9" s="7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9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21"/>
    </row>
    <row r="10" spans="1:55">
      <c r="A10" s="5">
        <v>7</v>
      </c>
      <c r="B10" s="6" t="s">
        <v>67</v>
      </c>
      <c r="C10" s="6"/>
      <c r="D10" s="5" t="s">
        <v>68</v>
      </c>
      <c r="E10" s="6">
        <v>5400000027</v>
      </c>
      <c r="F10" s="8" t="s">
        <v>85</v>
      </c>
      <c r="G10" s="6" t="s">
        <v>86</v>
      </c>
      <c r="H10" s="7" t="s">
        <v>84</v>
      </c>
      <c r="I10" s="13"/>
      <c r="J10" s="13"/>
      <c r="K10" s="13"/>
      <c r="L10" s="12"/>
      <c r="M10" s="13"/>
      <c r="N10" s="13"/>
      <c r="O10" s="7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9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21"/>
    </row>
    <row r="11" spans="1:55">
      <c r="A11" s="5">
        <v>8</v>
      </c>
      <c r="B11" s="6" t="s">
        <v>67</v>
      </c>
      <c r="C11" s="6"/>
      <c r="D11" s="5" t="s">
        <v>68</v>
      </c>
      <c r="E11" s="6">
        <v>5400000030</v>
      </c>
      <c r="F11" s="8" t="s">
        <v>87</v>
      </c>
      <c r="G11" s="6" t="s">
        <v>88</v>
      </c>
      <c r="H11" s="7" t="s">
        <v>84</v>
      </c>
      <c r="I11" s="13"/>
      <c r="J11" s="13"/>
      <c r="K11" s="13"/>
      <c r="L11" s="12"/>
      <c r="M11" s="13"/>
      <c r="N11" s="13"/>
      <c r="O11" s="7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9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21"/>
    </row>
    <row r="12" spans="1:55">
      <c r="A12" s="5">
        <v>9</v>
      </c>
      <c r="B12" s="6" t="s">
        <v>67</v>
      </c>
      <c r="C12" s="6"/>
      <c r="D12" s="5" t="s">
        <v>68</v>
      </c>
      <c r="E12" s="6">
        <v>5400000034</v>
      </c>
      <c r="F12" s="8" t="s">
        <v>89</v>
      </c>
      <c r="G12" s="6" t="s">
        <v>90</v>
      </c>
      <c r="H12" s="7" t="s">
        <v>84</v>
      </c>
      <c r="I12" s="13"/>
      <c r="J12" s="13"/>
      <c r="K12" s="13"/>
      <c r="L12" s="7"/>
      <c r="M12" s="13"/>
      <c r="N12" s="13"/>
      <c r="O12" s="7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9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1"/>
    </row>
    <row r="13" spans="1:55">
      <c r="A13" s="5">
        <v>10</v>
      </c>
      <c r="B13" s="6" t="s">
        <v>67</v>
      </c>
      <c r="C13" s="6"/>
      <c r="D13" s="5" t="s">
        <v>68</v>
      </c>
      <c r="E13" s="6">
        <v>5400000037</v>
      </c>
      <c r="F13" s="8" t="s">
        <v>91</v>
      </c>
      <c r="G13" s="6" t="s">
        <v>92</v>
      </c>
      <c r="H13" s="7" t="s">
        <v>71</v>
      </c>
      <c r="I13" s="13"/>
      <c r="J13" s="13"/>
      <c r="K13" s="13"/>
      <c r="L13" s="7" t="s">
        <v>72</v>
      </c>
      <c r="M13" s="13"/>
      <c r="N13" s="13"/>
      <c r="O13" s="7" t="s">
        <v>73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9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21"/>
    </row>
    <row r="14" spans="1:55">
      <c r="A14" s="5">
        <v>11</v>
      </c>
      <c r="B14" s="6" t="s">
        <v>67</v>
      </c>
      <c r="C14" s="6"/>
      <c r="D14" s="5" t="s">
        <v>68</v>
      </c>
      <c r="E14" s="6">
        <v>5400000044</v>
      </c>
      <c r="F14" s="8" t="s">
        <v>93</v>
      </c>
      <c r="G14" s="6" t="s">
        <v>94</v>
      </c>
      <c r="H14" s="7" t="s">
        <v>84</v>
      </c>
      <c r="I14" s="13"/>
      <c r="J14" s="13"/>
      <c r="K14" s="13"/>
      <c r="L14" s="7"/>
      <c r="M14" s="13"/>
      <c r="N14" s="13"/>
      <c r="O14" s="7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9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21"/>
    </row>
    <row r="15" spans="1:55">
      <c r="A15" s="5">
        <v>12</v>
      </c>
      <c r="B15" s="6" t="s">
        <v>67</v>
      </c>
      <c r="C15" s="6"/>
      <c r="D15" s="5" t="s">
        <v>68</v>
      </c>
      <c r="E15" s="6">
        <v>5400000050</v>
      </c>
      <c r="F15" s="8" t="s">
        <v>95</v>
      </c>
      <c r="G15" s="6" t="s">
        <v>96</v>
      </c>
      <c r="H15" s="7" t="s">
        <v>71</v>
      </c>
      <c r="I15" s="13"/>
      <c r="J15" s="13"/>
      <c r="K15" s="13"/>
      <c r="L15" s="12"/>
      <c r="M15" s="7" t="s">
        <v>72</v>
      </c>
      <c r="N15" s="13"/>
      <c r="O15" s="7" t="s">
        <v>73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9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21"/>
    </row>
    <row r="16" spans="1:55">
      <c r="A16" s="5">
        <v>13</v>
      </c>
      <c r="B16" s="6" t="s">
        <v>67</v>
      </c>
      <c r="C16" s="6"/>
      <c r="D16" s="5" t="s">
        <v>68</v>
      </c>
      <c r="E16" s="6">
        <v>5400000052</v>
      </c>
      <c r="F16" s="8" t="s">
        <v>97</v>
      </c>
      <c r="G16" s="6" t="s">
        <v>98</v>
      </c>
      <c r="H16" s="7" t="s">
        <v>71</v>
      </c>
      <c r="I16" s="13"/>
      <c r="J16" s="13"/>
      <c r="K16" s="13"/>
      <c r="L16" s="12"/>
      <c r="M16" s="7" t="s">
        <v>72</v>
      </c>
      <c r="N16" s="13"/>
      <c r="O16" s="7" t="s">
        <v>73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9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21"/>
    </row>
    <row r="17" spans="1:55">
      <c r="A17" s="5">
        <v>14</v>
      </c>
      <c r="B17" s="6" t="s">
        <v>67</v>
      </c>
      <c r="C17" s="6"/>
      <c r="D17" s="5" t="s">
        <v>68</v>
      </c>
      <c r="E17" s="6">
        <v>5400000056</v>
      </c>
      <c r="F17" s="8" t="s">
        <v>99</v>
      </c>
      <c r="G17" s="6" t="s">
        <v>100</v>
      </c>
      <c r="H17" s="7" t="s">
        <v>71</v>
      </c>
      <c r="I17" s="13"/>
      <c r="J17" s="13"/>
      <c r="K17" s="13"/>
      <c r="L17" s="7" t="s">
        <v>72</v>
      </c>
      <c r="M17" s="13"/>
      <c r="N17" s="13"/>
      <c r="O17" s="7" t="s">
        <v>73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9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21"/>
    </row>
    <row r="18" spans="1:55">
      <c r="A18" s="5">
        <v>15</v>
      </c>
      <c r="B18" s="6" t="s">
        <v>67</v>
      </c>
      <c r="C18" s="6"/>
      <c r="D18" s="5" t="s">
        <v>68</v>
      </c>
      <c r="E18" s="6">
        <v>5400000058</v>
      </c>
      <c r="F18" s="8" t="s">
        <v>101</v>
      </c>
      <c r="G18" s="6" t="s">
        <v>102</v>
      </c>
      <c r="H18" s="7" t="s">
        <v>84</v>
      </c>
      <c r="I18" s="13"/>
      <c r="J18" s="13"/>
      <c r="K18" s="13"/>
      <c r="L18" s="12"/>
      <c r="M18" s="13"/>
      <c r="N18" s="13"/>
      <c r="O18" s="7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9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21"/>
    </row>
    <row r="19" spans="1:55">
      <c r="A19" s="5">
        <v>16</v>
      </c>
      <c r="B19" s="6" t="s">
        <v>103</v>
      </c>
      <c r="C19" s="6"/>
      <c r="D19" s="5" t="s">
        <v>72</v>
      </c>
      <c r="E19" s="6">
        <v>5401000001</v>
      </c>
      <c r="F19" s="8" t="s">
        <v>104</v>
      </c>
      <c r="G19" s="6" t="s">
        <v>105</v>
      </c>
      <c r="H19" s="7">
        <f>100+AR19+BC19</f>
        <v>65.1</v>
      </c>
      <c r="I19" s="11"/>
      <c r="J19" s="11"/>
      <c r="K19" s="11"/>
      <c r="L19" s="7"/>
      <c r="M19" s="11"/>
      <c r="N19" s="11"/>
      <c r="O19" s="7"/>
      <c r="P19" s="12"/>
      <c r="Q19" s="12"/>
      <c r="R19" s="12"/>
      <c r="S19" s="12">
        <v>-5</v>
      </c>
      <c r="T19" s="12"/>
      <c r="U19" s="12"/>
      <c r="V19" s="12">
        <v>-1</v>
      </c>
      <c r="W19" s="12">
        <v>-1.5</v>
      </c>
      <c r="X19" s="12">
        <v>-4</v>
      </c>
      <c r="Y19" s="12">
        <v>-2</v>
      </c>
      <c r="Z19" s="12"/>
      <c r="AA19" s="12">
        <v>-2</v>
      </c>
      <c r="AB19" s="12">
        <v>-4</v>
      </c>
      <c r="AC19" s="12">
        <v>-1</v>
      </c>
      <c r="AD19" s="12">
        <v>-2</v>
      </c>
      <c r="AE19" s="12"/>
      <c r="AF19" s="12">
        <v>-3</v>
      </c>
      <c r="AG19" s="12"/>
      <c r="AH19" s="12">
        <v>-4</v>
      </c>
      <c r="AI19" s="12"/>
      <c r="AJ19" s="12"/>
      <c r="AK19" s="12">
        <v>-1</v>
      </c>
      <c r="AL19" s="12"/>
      <c r="AM19" s="12">
        <v>-1</v>
      </c>
      <c r="AN19" s="12">
        <v>-2</v>
      </c>
      <c r="AO19" s="12">
        <v>-0.4</v>
      </c>
      <c r="AP19" s="12"/>
      <c r="AQ19" s="12">
        <v>-1</v>
      </c>
      <c r="AR19" s="19">
        <f>SUM(I19:AQ19)</f>
        <v>-34.9</v>
      </c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21"/>
    </row>
    <row r="20" spans="1:55">
      <c r="A20" s="5">
        <v>17</v>
      </c>
      <c r="B20" s="6" t="s">
        <v>103</v>
      </c>
      <c r="C20" s="6"/>
      <c r="D20" s="5" t="s">
        <v>68</v>
      </c>
      <c r="E20" s="6">
        <v>5401000004</v>
      </c>
      <c r="F20" s="6" t="s">
        <v>106</v>
      </c>
      <c r="G20" s="6" t="s">
        <v>107</v>
      </c>
      <c r="H20" s="7" t="s">
        <v>71</v>
      </c>
      <c r="I20" s="11"/>
      <c r="J20" s="11"/>
      <c r="K20" s="11"/>
      <c r="L20" s="7" t="s">
        <v>72</v>
      </c>
      <c r="M20" s="11"/>
      <c r="N20" s="11"/>
      <c r="O20" s="7" t="s">
        <v>73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9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21"/>
    </row>
    <row r="21" spans="1:55">
      <c r="A21" s="5">
        <v>18</v>
      </c>
      <c r="B21" s="6" t="s">
        <v>103</v>
      </c>
      <c r="C21" s="6"/>
      <c r="D21" s="5" t="s">
        <v>68</v>
      </c>
      <c r="E21" s="6">
        <v>5401000005</v>
      </c>
      <c r="F21" s="6" t="s">
        <v>108</v>
      </c>
      <c r="G21" s="6" t="s">
        <v>109</v>
      </c>
      <c r="H21" s="7" t="s">
        <v>84</v>
      </c>
      <c r="I21" s="6"/>
      <c r="J21" s="6"/>
      <c r="K21" s="6"/>
      <c r="L21" s="5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19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21"/>
    </row>
    <row r="22" spans="1:55">
      <c r="A22" s="5">
        <v>19</v>
      </c>
      <c r="B22" s="6" t="s">
        <v>103</v>
      </c>
      <c r="C22" s="6"/>
      <c r="D22" s="5" t="s">
        <v>68</v>
      </c>
      <c r="E22" s="6">
        <v>5401000011</v>
      </c>
      <c r="F22" s="6" t="s">
        <v>110</v>
      </c>
      <c r="G22" s="6" t="s">
        <v>111</v>
      </c>
      <c r="H22" s="7" t="s">
        <v>84</v>
      </c>
      <c r="I22" s="11"/>
      <c r="J22" s="11"/>
      <c r="K22" s="11"/>
      <c r="L22" s="11"/>
      <c r="M22" s="11"/>
      <c r="N22" s="11"/>
      <c r="O22" s="7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9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21"/>
    </row>
    <row r="23" spans="1:55">
      <c r="A23" s="5">
        <v>20</v>
      </c>
      <c r="B23" s="6" t="s">
        <v>103</v>
      </c>
      <c r="C23" s="6"/>
      <c r="D23" s="5" t="s">
        <v>68</v>
      </c>
      <c r="E23" s="6">
        <v>5401000012</v>
      </c>
      <c r="F23" s="6" t="s">
        <v>112</v>
      </c>
      <c r="G23" s="6" t="s">
        <v>113</v>
      </c>
      <c r="H23" s="7" t="s">
        <v>84</v>
      </c>
      <c r="I23" s="6"/>
      <c r="J23" s="6"/>
      <c r="K23" s="6"/>
      <c r="L23" s="5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19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21"/>
    </row>
    <row r="24" spans="1:55">
      <c r="A24" s="5">
        <v>21</v>
      </c>
      <c r="B24" s="6" t="s">
        <v>103</v>
      </c>
      <c r="C24" s="6" t="s">
        <v>114</v>
      </c>
      <c r="D24" s="5" t="s">
        <v>72</v>
      </c>
      <c r="E24" s="6">
        <v>5401210001</v>
      </c>
      <c r="F24" s="6" t="s">
        <v>115</v>
      </c>
      <c r="G24" s="6" t="s">
        <v>116</v>
      </c>
      <c r="H24" s="7">
        <f>100+AR24+BC24</f>
        <v>66.7</v>
      </c>
      <c r="I24" s="11"/>
      <c r="J24" s="11"/>
      <c r="K24" s="11"/>
      <c r="L24" s="7"/>
      <c r="M24" s="11"/>
      <c r="N24" s="11"/>
      <c r="O24" s="7"/>
      <c r="P24" s="12">
        <v>-1</v>
      </c>
      <c r="Q24" s="12"/>
      <c r="R24" s="12"/>
      <c r="S24" s="12"/>
      <c r="T24" s="12"/>
      <c r="U24" s="12"/>
      <c r="V24" s="12">
        <v>-3</v>
      </c>
      <c r="W24" s="12">
        <v>-3</v>
      </c>
      <c r="X24" s="12">
        <v>-2</v>
      </c>
      <c r="Y24" s="12">
        <v>-0.5</v>
      </c>
      <c r="Z24" s="12"/>
      <c r="AA24" s="12"/>
      <c r="AB24" s="12">
        <v>-3.5</v>
      </c>
      <c r="AC24" s="12"/>
      <c r="AD24" s="12">
        <v>-1</v>
      </c>
      <c r="AE24" s="12"/>
      <c r="AF24" s="12">
        <v>-3</v>
      </c>
      <c r="AG24" s="12">
        <v>-4</v>
      </c>
      <c r="AH24" s="12">
        <v>-7</v>
      </c>
      <c r="AI24" s="12"/>
      <c r="AJ24" s="12"/>
      <c r="AK24" s="12">
        <v>-1</v>
      </c>
      <c r="AL24" s="12"/>
      <c r="AM24" s="12">
        <v>-1</v>
      </c>
      <c r="AN24" s="12">
        <v>-2</v>
      </c>
      <c r="AO24" s="12">
        <v>-0.3</v>
      </c>
      <c r="AP24" s="12"/>
      <c r="AQ24" s="12">
        <v>-1</v>
      </c>
      <c r="AR24" s="19">
        <f>SUM(I24:AQ24)</f>
        <v>-33.3</v>
      </c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21"/>
    </row>
    <row r="25" spans="1:55">
      <c r="A25" s="5">
        <v>22</v>
      </c>
      <c r="B25" s="6" t="s">
        <v>103</v>
      </c>
      <c r="C25" s="6" t="s">
        <v>117</v>
      </c>
      <c r="D25" s="5" t="s">
        <v>72</v>
      </c>
      <c r="E25" s="6">
        <v>5401230001</v>
      </c>
      <c r="F25" s="6" t="s">
        <v>118</v>
      </c>
      <c r="G25" s="6" t="s">
        <v>119</v>
      </c>
      <c r="H25" s="7" t="s">
        <v>71</v>
      </c>
      <c r="I25" s="11"/>
      <c r="J25" s="11"/>
      <c r="K25" s="11"/>
      <c r="L25" s="7"/>
      <c r="M25" s="11"/>
      <c r="N25" s="11"/>
      <c r="O25" s="7"/>
      <c r="P25" s="12">
        <v>-1</v>
      </c>
      <c r="Q25" s="12"/>
      <c r="R25" s="12"/>
      <c r="S25" s="12"/>
      <c r="T25" s="12"/>
      <c r="U25" s="12">
        <v>-5</v>
      </c>
      <c r="V25" s="12">
        <v>-3</v>
      </c>
      <c r="W25" s="12">
        <v>-3</v>
      </c>
      <c r="X25" s="12">
        <v>-4</v>
      </c>
      <c r="Y25" s="12">
        <v>-2</v>
      </c>
      <c r="Z25" s="12"/>
      <c r="AA25" s="12"/>
      <c r="AB25" s="12">
        <v>-4</v>
      </c>
      <c r="AC25" s="12">
        <v>-2</v>
      </c>
      <c r="AD25" s="12"/>
      <c r="AE25" s="12"/>
      <c r="AF25" s="12">
        <v>-3</v>
      </c>
      <c r="AG25" s="12">
        <v>-6</v>
      </c>
      <c r="AH25" s="12">
        <v>-7</v>
      </c>
      <c r="AI25" s="12"/>
      <c r="AJ25" s="12"/>
      <c r="AK25" s="12">
        <v>-0.5</v>
      </c>
      <c r="AL25" s="12"/>
      <c r="AM25" s="12">
        <v>-1</v>
      </c>
      <c r="AN25" s="12">
        <v>-2</v>
      </c>
      <c r="AO25" s="12">
        <v>-0.3</v>
      </c>
      <c r="AP25" s="12"/>
      <c r="AQ25" s="12">
        <v>-1</v>
      </c>
      <c r="AR25" s="19">
        <f>SUM(I25:AQ25)</f>
        <v>-44.8</v>
      </c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21"/>
    </row>
    <row r="26" spans="1:55">
      <c r="A26" s="5">
        <v>23</v>
      </c>
      <c r="B26" s="6" t="s">
        <v>103</v>
      </c>
      <c r="C26" s="6" t="s">
        <v>120</v>
      </c>
      <c r="D26" s="5" t="s">
        <v>72</v>
      </c>
      <c r="E26" s="6">
        <v>5401250001</v>
      </c>
      <c r="F26" s="8" t="s">
        <v>121</v>
      </c>
      <c r="G26" s="6" t="s">
        <v>122</v>
      </c>
      <c r="H26" s="7">
        <f>100+AR26+BC26</f>
        <v>89.7</v>
      </c>
      <c r="I26" s="11"/>
      <c r="J26" s="11"/>
      <c r="K26" s="11"/>
      <c r="L26" s="7"/>
      <c r="M26" s="11"/>
      <c r="N26" s="11"/>
      <c r="O26" s="7"/>
      <c r="P26" s="12">
        <v>-1</v>
      </c>
      <c r="Q26" s="12"/>
      <c r="R26" s="12"/>
      <c r="S26" s="12"/>
      <c r="T26" s="12"/>
      <c r="U26" s="12"/>
      <c r="V26" s="12">
        <v>-1</v>
      </c>
      <c r="W26" s="12">
        <v>-3</v>
      </c>
      <c r="X26" s="12"/>
      <c r="Y26" s="12">
        <v>-1</v>
      </c>
      <c r="Z26" s="12"/>
      <c r="AA26" s="12"/>
      <c r="AB26" s="12">
        <v>-4</v>
      </c>
      <c r="AC26" s="12"/>
      <c r="AD26" s="12">
        <v>-1</v>
      </c>
      <c r="AE26" s="12"/>
      <c r="AF26" s="12"/>
      <c r="AG26" s="12">
        <v>-4</v>
      </c>
      <c r="AH26" s="12"/>
      <c r="AI26" s="12"/>
      <c r="AJ26" s="12"/>
      <c r="AK26" s="12">
        <v>-1</v>
      </c>
      <c r="AL26" s="12"/>
      <c r="AM26" s="12">
        <v>-1</v>
      </c>
      <c r="AN26" s="12"/>
      <c r="AO26" s="12">
        <v>-0.3</v>
      </c>
      <c r="AP26" s="12"/>
      <c r="AQ26" s="12">
        <v>-1</v>
      </c>
      <c r="AR26" s="19">
        <f>SUM(I26:AQ26)</f>
        <v>-18.3</v>
      </c>
      <c r="AS26" s="12"/>
      <c r="AT26" s="12"/>
      <c r="AU26" s="12">
        <v>2</v>
      </c>
      <c r="AV26" s="12">
        <v>2</v>
      </c>
      <c r="AW26" s="12"/>
      <c r="AX26" s="12"/>
      <c r="AY26" s="12">
        <v>1</v>
      </c>
      <c r="AZ26" s="12">
        <v>1</v>
      </c>
      <c r="BA26" s="12">
        <v>2</v>
      </c>
      <c r="BB26" s="12"/>
      <c r="BC26" s="21">
        <f>SUM(AS26:BB26)</f>
        <v>8</v>
      </c>
    </row>
    <row r="27" spans="1:55">
      <c r="A27" s="5">
        <v>24</v>
      </c>
      <c r="B27" s="6" t="s">
        <v>103</v>
      </c>
      <c r="C27" s="6" t="s">
        <v>123</v>
      </c>
      <c r="D27" s="5" t="s">
        <v>72</v>
      </c>
      <c r="E27" s="6">
        <v>5401260002</v>
      </c>
      <c r="F27" s="8" t="s">
        <v>124</v>
      </c>
      <c r="G27" s="6" t="s">
        <v>125</v>
      </c>
      <c r="H27" s="7" t="s">
        <v>71</v>
      </c>
      <c r="I27" s="11"/>
      <c r="J27" s="11"/>
      <c r="K27" s="11"/>
      <c r="L27" s="7"/>
      <c r="M27" s="11"/>
      <c r="N27" s="11"/>
      <c r="O27" s="7"/>
      <c r="P27" s="12"/>
      <c r="Q27" s="12"/>
      <c r="R27" s="12"/>
      <c r="S27" s="12"/>
      <c r="T27" s="12">
        <v>-5</v>
      </c>
      <c r="U27" s="12"/>
      <c r="V27" s="12">
        <v>-3</v>
      </c>
      <c r="W27" s="12">
        <v>-3</v>
      </c>
      <c r="X27" s="12">
        <v>-4</v>
      </c>
      <c r="Y27" s="12">
        <v>-2</v>
      </c>
      <c r="Z27" s="12"/>
      <c r="AA27" s="12"/>
      <c r="AB27" s="12">
        <v>-3</v>
      </c>
      <c r="AC27" s="12">
        <v>-4</v>
      </c>
      <c r="AD27" s="12"/>
      <c r="AE27" s="12"/>
      <c r="AF27" s="12">
        <v>-3</v>
      </c>
      <c r="AG27" s="12">
        <v>-3</v>
      </c>
      <c r="AH27" s="12">
        <v>-7</v>
      </c>
      <c r="AI27" s="12"/>
      <c r="AJ27" s="12"/>
      <c r="AK27" s="12">
        <v>-1</v>
      </c>
      <c r="AL27" s="12"/>
      <c r="AM27" s="12"/>
      <c r="AN27" s="12">
        <v>-2</v>
      </c>
      <c r="AO27" s="12"/>
      <c r="AP27" s="12"/>
      <c r="AQ27" s="12">
        <v>-1</v>
      </c>
      <c r="AR27" s="19">
        <f>SUM(I27:AQ27)</f>
        <v>-41</v>
      </c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21"/>
    </row>
    <row r="28" spans="1:55">
      <c r="A28" s="5">
        <v>25</v>
      </c>
      <c r="B28" s="6" t="s">
        <v>103</v>
      </c>
      <c r="C28" s="6" t="s">
        <v>126</v>
      </c>
      <c r="D28" s="5" t="s">
        <v>72</v>
      </c>
      <c r="E28" s="6">
        <v>5401270003</v>
      </c>
      <c r="F28" s="8" t="s">
        <v>127</v>
      </c>
      <c r="G28" s="6" t="s">
        <v>128</v>
      </c>
      <c r="H28" s="7">
        <f>100+AR28+BC28</f>
        <v>60.5</v>
      </c>
      <c r="I28" s="11"/>
      <c r="J28" s="11"/>
      <c r="K28" s="11"/>
      <c r="L28" s="7"/>
      <c r="M28" s="11"/>
      <c r="N28" s="11"/>
      <c r="O28" s="7"/>
      <c r="P28" s="12"/>
      <c r="Q28" s="12"/>
      <c r="R28" s="12"/>
      <c r="S28" s="12">
        <v>-5</v>
      </c>
      <c r="T28" s="12">
        <v>-5</v>
      </c>
      <c r="U28" s="12"/>
      <c r="V28" s="12">
        <v>-3</v>
      </c>
      <c r="W28" s="12">
        <v>-3</v>
      </c>
      <c r="X28" s="12">
        <v>-4</v>
      </c>
      <c r="Y28" s="12">
        <v>-0.5</v>
      </c>
      <c r="Z28" s="12"/>
      <c r="AA28" s="12"/>
      <c r="AB28" s="12">
        <v>-5</v>
      </c>
      <c r="AC28" s="12">
        <v>-2</v>
      </c>
      <c r="AD28" s="12">
        <v>-1</v>
      </c>
      <c r="AE28" s="12"/>
      <c r="AF28" s="12">
        <v>-3</v>
      </c>
      <c r="AG28" s="12">
        <v>-3</v>
      </c>
      <c r="AH28" s="12"/>
      <c r="AI28" s="12"/>
      <c r="AJ28" s="12"/>
      <c r="AK28" s="12">
        <v>-1</v>
      </c>
      <c r="AL28" s="12"/>
      <c r="AM28" s="12">
        <v>-1</v>
      </c>
      <c r="AN28" s="12">
        <v>-2</v>
      </c>
      <c r="AO28" s="12"/>
      <c r="AP28" s="12"/>
      <c r="AQ28" s="12">
        <v>-1</v>
      </c>
      <c r="AR28" s="19">
        <f>SUM(I28:AQ28)</f>
        <v>-39.5</v>
      </c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21"/>
    </row>
    <row r="29" spans="1:55">
      <c r="A29" s="5">
        <v>26</v>
      </c>
      <c r="B29" s="6" t="s">
        <v>129</v>
      </c>
      <c r="C29" s="6"/>
      <c r="D29" s="5" t="s">
        <v>68</v>
      </c>
      <c r="E29" s="6">
        <v>5421000009</v>
      </c>
      <c r="F29" s="6" t="s">
        <v>130</v>
      </c>
      <c r="G29" s="6" t="s">
        <v>131</v>
      </c>
      <c r="H29" s="7" t="s">
        <v>71</v>
      </c>
      <c r="I29" s="11"/>
      <c r="J29" s="11"/>
      <c r="K29" s="11"/>
      <c r="L29" s="7" t="s">
        <v>72</v>
      </c>
      <c r="M29" s="11"/>
      <c r="N29" s="11"/>
      <c r="O29" s="7" t="s">
        <v>73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9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21"/>
    </row>
    <row r="30" spans="1:55">
      <c r="A30" s="5">
        <v>27</v>
      </c>
      <c r="B30" s="6" t="s">
        <v>129</v>
      </c>
      <c r="C30" s="6"/>
      <c r="D30" s="5" t="s">
        <v>68</v>
      </c>
      <c r="E30" s="6">
        <v>5421000015</v>
      </c>
      <c r="F30" s="6" t="s">
        <v>132</v>
      </c>
      <c r="G30" s="6" t="s">
        <v>133</v>
      </c>
      <c r="H30" s="7" t="s">
        <v>84</v>
      </c>
      <c r="I30" s="6"/>
      <c r="J30" s="6"/>
      <c r="K30" s="6"/>
      <c r="L30" s="5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19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21"/>
    </row>
    <row r="31" spans="1:55">
      <c r="A31" s="5">
        <v>28</v>
      </c>
      <c r="B31" s="6" t="s">
        <v>129</v>
      </c>
      <c r="C31" s="6"/>
      <c r="D31" s="5" t="s">
        <v>68</v>
      </c>
      <c r="E31" s="6">
        <v>5421000016</v>
      </c>
      <c r="F31" s="6" t="s">
        <v>134</v>
      </c>
      <c r="G31" s="6" t="s">
        <v>135</v>
      </c>
      <c r="H31" s="7" t="s">
        <v>71</v>
      </c>
      <c r="I31" s="6"/>
      <c r="J31" s="6"/>
      <c r="K31" s="6"/>
      <c r="L31" s="7" t="s">
        <v>72</v>
      </c>
      <c r="M31" s="6"/>
      <c r="N31" s="6"/>
      <c r="O31" s="7" t="s">
        <v>73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19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21"/>
    </row>
    <row r="32" spans="1:55">
      <c r="A32" s="5">
        <v>29</v>
      </c>
      <c r="B32" s="6" t="s">
        <v>129</v>
      </c>
      <c r="C32" s="6" t="s">
        <v>136</v>
      </c>
      <c r="D32" s="5" t="s">
        <v>72</v>
      </c>
      <c r="E32" s="6">
        <v>5421210001</v>
      </c>
      <c r="F32" s="6" t="s">
        <v>137</v>
      </c>
      <c r="G32" s="6" t="s">
        <v>138</v>
      </c>
      <c r="H32" s="7" t="s">
        <v>71</v>
      </c>
      <c r="I32" s="11"/>
      <c r="J32" s="11"/>
      <c r="K32" s="11"/>
      <c r="L32" s="7" t="s">
        <v>72</v>
      </c>
      <c r="M32" s="11"/>
      <c r="N32" s="11"/>
      <c r="O32" s="7" t="s">
        <v>73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9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21"/>
    </row>
    <row r="33" spans="1:55">
      <c r="A33" s="5">
        <v>30</v>
      </c>
      <c r="B33" s="6" t="s">
        <v>129</v>
      </c>
      <c r="C33" s="6" t="s">
        <v>139</v>
      </c>
      <c r="D33" s="5" t="s">
        <v>72</v>
      </c>
      <c r="E33" s="6">
        <v>5421230001</v>
      </c>
      <c r="F33" s="6" t="s">
        <v>140</v>
      </c>
      <c r="G33" s="6" t="s">
        <v>141</v>
      </c>
      <c r="H33" s="7">
        <f>100+AR33+BC33</f>
        <v>68.5</v>
      </c>
      <c r="I33" s="11"/>
      <c r="J33" s="11"/>
      <c r="K33" s="11"/>
      <c r="L33" s="7"/>
      <c r="M33" s="11"/>
      <c r="N33" s="11"/>
      <c r="O33" s="7"/>
      <c r="P33" s="12"/>
      <c r="Q33" s="12"/>
      <c r="R33" s="12"/>
      <c r="S33" s="12"/>
      <c r="T33" s="12"/>
      <c r="U33" s="12"/>
      <c r="V33" s="12">
        <v>-3</v>
      </c>
      <c r="W33" s="12">
        <v>-3</v>
      </c>
      <c r="X33" s="12">
        <v>-4</v>
      </c>
      <c r="Y33" s="12">
        <v>-0.5</v>
      </c>
      <c r="Z33" s="12"/>
      <c r="AA33" s="12"/>
      <c r="AB33" s="12">
        <v>-5</v>
      </c>
      <c r="AC33" s="12">
        <v>-3</v>
      </c>
      <c r="AD33" s="12"/>
      <c r="AE33" s="12"/>
      <c r="AF33" s="12">
        <v>-3</v>
      </c>
      <c r="AG33" s="12">
        <v>-6</v>
      </c>
      <c r="AH33" s="12"/>
      <c r="AI33" s="12"/>
      <c r="AJ33" s="12"/>
      <c r="AK33" s="12">
        <v>-1</v>
      </c>
      <c r="AL33" s="12"/>
      <c r="AM33" s="12"/>
      <c r="AN33" s="12">
        <v>-2</v>
      </c>
      <c r="AO33" s="12"/>
      <c r="AP33" s="12"/>
      <c r="AQ33" s="12">
        <v>-1</v>
      </c>
      <c r="AR33" s="19">
        <f>SUM(I33:AQ33)</f>
        <v>-31.5</v>
      </c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21"/>
    </row>
    <row r="34" spans="1:55">
      <c r="A34" s="5">
        <v>31</v>
      </c>
      <c r="B34" s="6" t="s">
        <v>129</v>
      </c>
      <c r="C34" s="6" t="s">
        <v>142</v>
      </c>
      <c r="D34" s="5" t="s">
        <v>72</v>
      </c>
      <c r="E34" s="6">
        <v>5421250001</v>
      </c>
      <c r="F34" s="6" t="s">
        <v>143</v>
      </c>
      <c r="G34" s="6" t="s">
        <v>144</v>
      </c>
      <c r="H34" s="7" t="s">
        <v>71</v>
      </c>
      <c r="I34" s="11"/>
      <c r="J34" s="7"/>
      <c r="K34" s="11"/>
      <c r="L34" s="7" t="s">
        <v>72</v>
      </c>
      <c r="M34" s="11"/>
      <c r="N34" s="11"/>
      <c r="O34" s="7" t="s">
        <v>73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9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21"/>
    </row>
    <row r="35" spans="1:55">
      <c r="A35" s="5">
        <v>32</v>
      </c>
      <c r="B35" s="6" t="s">
        <v>129</v>
      </c>
      <c r="C35" s="6" t="s">
        <v>145</v>
      </c>
      <c r="D35" s="5" t="s">
        <v>72</v>
      </c>
      <c r="E35" s="6">
        <v>5421270001</v>
      </c>
      <c r="F35" s="6" t="s">
        <v>146</v>
      </c>
      <c r="G35" s="6" t="s">
        <v>147</v>
      </c>
      <c r="H35" s="7" t="s">
        <v>71</v>
      </c>
      <c r="I35" s="11"/>
      <c r="J35" s="11"/>
      <c r="K35" s="11"/>
      <c r="L35" s="7" t="s">
        <v>72</v>
      </c>
      <c r="M35" s="11"/>
      <c r="N35" s="7"/>
      <c r="O35" s="7" t="s">
        <v>73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9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21"/>
    </row>
    <row r="36" spans="1:55">
      <c r="A36" s="5">
        <v>33</v>
      </c>
      <c r="B36" s="6" t="s">
        <v>129</v>
      </c>
      <c r="C36" s="6" t="s">
        <v>148</v>
      </c>
      <c r="D36" s="5" t="s">
        <v>72</v>
      </c>
      <c r="E36" s="6">
        <v>5421290001</v>
      </c>
      <c r="F36" s="6" t="s">
        <v>149</v>
      </c>
      <c r="G36" s="6" t="s">
        <v>150</v>
      </c>
      <c r="H36" s="7" t="s">
        <v>71</v>
      </c>
      <c r="I36" s="11"/>
      <c r="J36" s="11"/>
      <c r="K36" s="11"/>
      <c r="L36" s="7" t="s">
        <v>72</v>
      </c>
      <c r="M36" s="11"/>
      <c r="N36" s="11"/>
      <c r="O36" s="7" t="s">
        <v>73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9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21"/>
    </row>
    <row r="37" spans="1:55">
      <c r="A37" s="5">
        <v>34</v>
      </c>
      <c r="B37" s="6" t="s">
        <v>129</v>
      </c>
      <c r="C37" s="6" t="s">
        <v>151</v>
      </c>
      <c r="D37" s="5" t="s">
        <v>72</v>
      </c>
      <c r="E37" s="6">
        <v>5421330001</v>
      </c>
      <c r="F37" s="6" t="s">
        <v>152</v>
      </c>
      <c r="G37" s="6" t="s">
        <v>153</v>
      </c>
      <c r="H37" s="7" t="s">
        <v>71</v>
      </c>
      <c r="I37" s="11"/>
      <c r="J37" s="11"/>
      <c r="K37" s="11"/>
      <c r="L37" s="7" t="s">
        <v>72</v>
      </c>
      <c r="M37" s="11"/>
      <c r="N37" s="11"/>
      <c r="O37" s="7" t="s">
        <v>73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9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21"/>
    </row>
    <row r="38" spans="1:55">
      <c r="A38" s="5">
        <v>35</v>
      </c>
      <c r="B38" s="6" t="s">
        <v>154</v>
      </c>
      <c r="C38" s="6"/>
      <c r="D38" s="5" t="s">
        <v>68</v>
      </c>
      <c r="E38" s="6">
        <v>5422000009</v>
      </c>
      <c r="F38" s="6" t="s">
        <v>155</v>
      </c>
      <c r="G38" s="6" t="s">
        <v>156</v>
      </c>
      <c r="H38" s="7" t="s">
        <v>84</v>
      </c>
      <c r="I38" s="11"/>
      <c r="J38" s="11"/>
      <c r="K38" s="11"/>
      <c r="L38" s="11"/>
      <c r="M38" s="11"/>
      <c r="N38" s="11"/>
      <c r="O38" s="7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9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21"/>
    </row>
    <row r="39" spans="1:55">
      <c r="A39" s="5">
        <v>36</v>
      </c>
      <c r="B39" s="6" t="s">
        <v>154</v>
      </c>
      <c r="C39" s="6"/>
      <c r="D39" s="5" t="s">
        <v>68</v>
      </c>
      <c r="E39" s="6">
        <v>5422000022</v>
      </c>
      <c r="F39" s="6" t="s">
        <v>157</v>
      </c>
      <c r="G39" s="6" t="s">
        <v>158</v>
      </c>
      <c r="H39" s="7" t="s">
        <v>84</v>
      </c>
      <c r="I39" s="11"/>
      <c r="J39" s="11"/>
      <c r="K39" s="11"/>
      <c r="L39" s="7"/>
      <c r="M39" s="11"/>
      <c r="N39" s="11"/>
      <c r="O39" s="7" t="s">
        <v>84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9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21"/>
    </row>
    <row r="40" spans="1:55">
      <c r="A40" s="5">
        <v>37</v>
      </c>
      <c r="B40" s="6" t="s">
        <v>154</v>
      </c>
      <c r="C40" s="6" t="s">
        <v>159</v>
      </c>
      <c r="D40" s="5" t="s">
        <v>72</v>
      </c>
      <c r="E40" s="6">
        <v>5422000024</v>
      </c>
      <c r="F40" s="6" t="s">
        <v>160</v>
      </c>
      <c r="G40" s="6" t="s">
        <v>161</v>
      </c>
      <c r="H40" s="7">
        <f>100+AR40+BC40</f>
        <v>60</v>
      </c>
      <c r="I40" s="11"/>
      <c r="J40" s="11"/>
      <c r="K40" s="11"/>
      <c r="L40" s="7"/>
      <c r="M40" s="11"/>
      <c r="N40" s="11"/>
      <c r="O40" s="7"/>
      <c r="P40" s="12">
        <v>-1</v>
      </c>
      <c r="Q40" s="12">
        <v>-2</v>
      </c>
      <c r="R40" s="12"/>
      <c r="S40" s="12"/>
      <c r="T40" s="12">
        <v>-5</v>
      </c>
      <c r="U40" s="12"/>
      <c r="V40" s="12">
        <v>-3</v>
      </c>
      <c r="W40" s="12">
        <v>-2.5</v>
      </c>
      <c r="X40" s="12">
        <v>-4</v>
      </c>
      <c r="Y40" s="12">
        <v>-1</v>
      </c>
      <c r="Z40" s="12"/>
      <c r="AA40" s="12"/>
      <c r="AB40" s="12">
        <v>-4.5</v>
      </c>
      <c r="AC40" s="12">
        <v>-2</v>
      </c>
      <c r="AD40" s="12"/>
      <c r="AE40" s="12"/>
      <c r="AF40" s="12">
        <v>-3</v>
      </c>
      <c r="AG40" s="12"/>
      <c r="AH40" s="12">
        <v>-7</v>
      </c>
      <c r="AI40" s="12"/>
      <c r="AJ40" s="12"/>
      <c r="AK40" s="12">
        <v>-1</v>
      </c>
      <c r="AL40" s="12"/>
      <c r="AM40" s="12">
        <v>-1</v>
      </c>
      <c r="AN40" s="12">
        <v>-2</v>
      </c>
      <c r="AO40" s="12"/>
      <c r="AP40" s="12"/>
      <c r="AQ40" s="12">
        <v>-1</v>
      </c>
      <c r="AR40" s="19">
        <f>SUM(I40:AQ40)</f>
        <v>-40</v>
      </c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21"/>
    </row>
    <row r="41" spans="1:55">
      <c r="A41" s="5">
        <v>38</v>
      </c>
      <c r="B41" s="6" t="s">
        <v>154</v>
      </c>
      <c r="C41" s="6" t="s">
        <v>162</v>
      </c>
      <c r="D41" s="5" t="s">
        <v>72</v>
      </c>
      <c r="E41" s="6">
        <v>5422000026</v>
      </c>
      <c r="F41" s="6" t="s">
        <v>163</v>
      </c>
      <c r="G41" s="6" t="s">
        <v>164</v>
      </c>
      <c r="H41" s="7">
        <f>100+AR41+BC41</f>
        <v>62.5</v>
      </c>
      <c r="I41" s="11"/>
      <c r="J41" s="11"/>
      <c r="K41" s="11"/>
      <c r="L41" s="11"/>
      <c r="M41" s="11"/>
      <c r="N41" s="11"/>
      <c r="O41" s="7"/>
      <c r="P41" s="12">
        <v>-1</v>
      </c>
      <c r="Q41" s="12">
        <v>-1</v>
      </c>
      <c r="R41" s="12"/>
      <c r="S41" s="12"/>
      <c r="T41" s="12"/>
      <c r="U41" s="12"/>
      <c r="V41" s="12">
        <v>-2</v>
      </c>
      <c r="W41" s="12">
        <v>-3</v>
      </c>
      <c r="X41" s="12">
        <v>-4</v>
      </c>
      <c r="Y41" s="12">
        <v>-1</v>
      </c>
      <c r="Z41" s="12"/>
      <c r="AA41" s="12"/>
      <c r="AB41" s="12">
        <v>-5.5</v>
      </c>
      <c r="AC41" s="12">
        <v>-5</v>
      </c>
      <c r="AD41" s="12"/>
      <c r="AE41" s="12"/>
      <c r="AF41" s="12">
        <v>-3</v>
      </c>
      <c r="AG41" s="12">
        <v>-6</v>
      </c>
      <c r="AH41" s="12"/>
      <c r="AI41" s="12"/>
      <c r="AJ41" s="12"/>
      <c r="AK41" s="12">
        <v>-1</v>
      </c>
      <c r="AL41" s="12"/>
      <c r="AM41" s="12">
        <v>-1</v>
      </c>
      <c r="AN41" s="12">
        <v>-2</v>
      </c>
      <c r="AO41" s="12">
        <v>-1</v>
      </c>
      <c r="AP41" s="12"/>
      <c r="AQ41" s="12">
        <v>-1</v>
      </c>
      <c r="AR41" s="19">
        <f>SUM(I41:AQ41)</f>
        <v>-37.5</v>
      </c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21"/>
    </row>
    <row r="42" spans="1:55">
      <c r="A42" s="5">
        <v>39</v>
      </c>
      <c r="B42" s="6" t="s">
        <v>154</v>
      </c>
      <c r="C42" s="6" t="s">
        <v>165</v>
      </c>
      <c r="D42" s="5" t="s">
        <v>72</v>
      </c>
      <c r="E42" s="6">
        <v>5422000028</v>
      </c>
      <c r="F42" s="6" t="s">
        <v>166</v>
      </c>
      <c r="G42" s="6" t="s">
        <v>167</v>
      </c>
      <c r="H42" s="7" t="s">
        <v>71</v>
      </c>
      <c r="I42" s="11"/>
      <c r="J42" s="11"/>
      <c r="K42" s="11"/>
      <c r="L42" s="7" t="s">
        <v>72</v>
      </c>
      <c r="M42" s="11"/>
      <c r="N42" s="11"/>
      <c r="O42" s="7" t="s">
        <v>73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9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21"/>
    </row>
    <row r="43" spans="1:55">
      <c r="A43" s="5">
        <v>40</v>
      </c>
      <c r="B43" s="6" t="s">
        <v>154</v>
      </c>
      <c r="C43" s="6" t="s">
        <v>168</v>
      </c>
      <c r="D43" s="5" t="s">
        <v>72</v>
      </c>
      <c r="E43" s="6">
        <v>5422000030</v>
      </c>
      <c r="F43" s="6" t="s">
        <v>169</v>
      </c>
      <c r="G43" s="6" t="s">
        <v>170</v>
      </c>
      <c r="H43" s="7" t="s">
        <v>71</v>
      </c>
      <c r="I43" s="11"/>
      <c r="J43" s="7"/>
      <c r="K43" s="11"/>
      <c r="L43" s="7" t="s">
        <v>72</v>
      </c>
      <c r="M43" s="11"/>
      <c r="N43" s="11"/>
      <c r="O43" s="7" t="s">
        <v>73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9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21"/>
    </row>
    <row r="44" spans="1:55">
      <c r="A44" s="5">
        <v>41</v>
      </c>
      <c r="B44" s="6" t="s">
        <v>154</v>
      </c>
      <c r="C44" s="6" t="s">
        <v>171</v>
      </c>
      <c r="D44" s="5" t="s">
        <v>72</v>
      </c>
      <c r="E44" s="6">
        <v>5422000032</v>
      </c>
      <c r="F44" s="6" t="s">
        <v>172</v>
      </c>
      <c r="G44" s="6" t="s">
        <v>173</v>
      </c>
      <c r="H44" s="7" t="s">
        <v>71</v>
      </c>
      <c r="I44" s="11"/>
      <c r="J44" s="11"/>
      <c r="K44" s="11"/>
      <c r="L44" s="7" t="s">
        <v>72</v>
      </c>
      <c r="M44" s="11"/>
      <c r="N44" s="11"/>
      <c r="O44" s="7" t="s">
        <v>73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9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21"/>
    </row>
    <row r="45" spans="1:55">
      <c r="A45" s="5">
        <v>42</v>
      </c>
      <c r="B45" s="6" t="s">
        <v>154</v>
      </c>
      <c r="C45" s="6" t="s">
        <v>174</v>
      </c>
      <c r="D45" s="5" t="s">
        <v>72</v>
      </c>
      <c r="E45" s="6">
        <v>5422000034</v>
      </c>
      <c r="F45" s="6" t="s">
        <v>175</v>
      </c>
      <c r="G45" s="6" t="s">
        <v>176</v>
      </c>
      <c r="H45" s="7" t="s">
        <v>71</v>
      </c>
      <c r="I45" s="11"/>
      <c r="J45" s="7"/>
      <c r="K45" s="11"/>
      <c r="L45" s="7" t="s">
        <v>72</v>
      </c>
      <c r="M45" s="11"/>
      <c r="N45" s="11"/>
      <c r="O45" s="7" t="s">
        <v>73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9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21"/>
    </row>
    <row r="46" spans="1:55">
      <c r="A46" s="5">
        <v>43</v>
      </c>
      <c r="B46" s="6" t="s">
        <v>154</v>
      </c>
      <c r="C46" s="6"/>
      <c r="D46" s="5" t="s">
        <v>68</v>
      </c>
      <c r="E46" s="6">
        <v>5422000037</v>
      </c>
      <c r="F46" s="6" t="s">
        <v>177</v>
      </c>
      <c r="G46" s="6" t="s">
        <v>178</v>
      </c>
      <c r="H46" s="7" t="s">
        <v>84</v>
      </c>
      <c r="I46" s="11"/>
      <c r="J46" s="11"/>
      <c r="K46" s="11"/>
      <c r="L46" s="7"/>
      <c r="M46" s="11"/>
      <c r="N46" s="11"/>
      <c r="O46" s="7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9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21"/>
    </row>
    <row r="47" spans="1:55">
      <c r="A47" s="5">
        <v>44</v>
      </c>
      <c r="B47" s="6" t="s">
        <v>154</v>
      </c>
      <c r="C47" s="6"/>
      <c r="D47" s="5" t="s">
        <v>68</v>
      </c>
      <c r="E47" s="6">
        <v>5422000038</v>
      </c>
      <c r="F47" s="6" t="s">
        <v>179</v>
      </c>
      <c r="G47" s="6" t="s">
        <v>180</v>
      </c>
      <c r="H47" s="7" t="s">
        <v>71</v>
      </c>
      <c r="I47" s="11"/>
      <c r="J47" s="11"/>
      <c r="K47" s="11"/>
      <c r="L47" s="7" t="s">
        <v>72</v>
      </c>
      <c r="M47" s="11"/>
      <c r="N47" s="11"/>
      <c r="O47" s="7" t="s">
        <v>73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9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21"/>
    </row>
    <row r="48" spans="1:55">
      <c r="A48" s="5">
        <v>45</v>
      </c>
      <c r="B48" s="6" t="s">
        <v>154</v>
      </c>
      <c r="C48" s="6"/>
      <c r="D48" s="5" t="s">
        <v>68</v>
      </c>
      <c r="E48" s="6">
        <v>5422000041</v>
      </c>
      <c r="F48" s="6" t="s">
        <v>181</v>
      </c>
      <c r="G48" s="6" t="s">
        <v>182</v>
      </c>
      <c r="H48" s="7" t="s">
        <v>71</v>
      </c>
      <c r="I48" s="11"/>
      <c r="J48" s="11"/>
      <c r="K48" s="11"/>
      <c r="L48" s="7" t="s">
        <v>72</v>
      </c>
      <c r="M48" s="11"/>
      <c r="N48" s="11"/>
      <c r="O48" s="7" t="s">
        <v>73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9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21"/>
    </row>
    <row r="49" spans="1:55">
      <c r="A49" s="5">
        <v>46</v>
      </c>
      <c r="B49" s="6" t="s">
        <v>154</v>
      </c>
      <c r="C49" s="6"/>
      <c r="D49" s="5" t="s">
        <v>68</v>
      </c>
      <c r="E49" s="6">
        <v>5422000043</v>
      </c>
      <c r="F49" s="6" t="s">
        <v>183</v>
      </c>
      <c r="G49" s="6" t="s">
        <v>184</v>
      </c>
      <c r="H49" s="7" t="s">
        <v>71</v>
      </c>
      <c r="I49" s="11"/>
      <c r="J49" s="11"/>
      <c r="K49" s="11"/>
      <c r="L49" s="7" t="s">
        <v>72</v>
      </c>
      <c r="M49" s="11"/>
      <c r="N49" s="11"/>
      <c r="O49" s="7" t="s">
        <v>73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9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21"/>
    </row>
    <row r="50" spans="1:55">
      <c r="A50" s="5">
        <v>47</v>
      </c>
      <c r="B50" s="6" t="s">
        <v>154</v>
      </c>
      <c r="C50" s="6"/>
      <c r="D50" s="5" t="s">
        <v>68</v>
      </c>
      <c r="E50" s="6">
        <v>5422000044</v>
      </c>
      <c r="F50" s="6" t="s">
        <v>185</v>
      </c>
      <c r="G50" s="6" t="s">
        <v>186</v>
      </c>
      <c r="H50" s="7" t="s">
        <v>71</v>
      </c>
      <c r="I50" s="11"/>
      <c r="J50" s="11"/>
      <c r="K50" s="11"/>
      <c r="L50" s="7" t="s">
        <v>72</v>
      </c>
      <c r="M50" s="11"/>
      <c r="N50" s="11"/>
      <c r="O50" s="7" t="s">
        <v>73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9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21"/>
    </row>
    <row r="51" spans="1:55">
      <c r="A51" s="5">
        <v>48</v>
      </c>
      <c r="B51" s="6" t="s">
        <v>187</v>
      </c>
      <c r="C51" s="6"/>
      <c r="D51" s="5" t="s">
        <v>68</v>
      </c>
      <c r="E51" s="6">
        <v>5423000006</v>
      </c>
      <c r="F51" s="6" t="s">
        <v>188</v>
      </c>
      <c r="G51" s="6" t="s">
        <v>189</v>
      </c>
      <c r="H51" s="7" t="s">
        <v>71</v>
      </c>
      <c r="I51" s="6"/>
      <c r="J51" s="7" t="s">
        <v>72</v>
      </c>
      <c r="K51" s="6"/>
      <c r="L51" s="5"/>
      <c r="M51" s="6"/>
      <c r="N51" s="6"/>
      <c r="O51" s="7" t="s">
        <v>73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19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21"/>
    </row>
    <row r="52" spans="1:55">
      <c r="A52" s="5">
        <v>49</v>
      </c>
      <c r="B52" s="6" t="s">
        <v>187</v>
      </c>
      <c r="C52" s="6"/>
      <c r="D52" s="5" t="s">
        <v>72</v>
      </c>
      <c r="E52" s="6">
        <v>5423000060</v>
      </c>
      <c r="F52" s="8" t="s">
        <v>190</v>
      </c>
      <c r="G52" s="6" t="s">
        <v>191</v>
      </c>
      <c r="H52" s="7">
        <f>100+AR52+BC52</f>
        <v>75</v>
      </c>
      <c r="I52" s="14"/>
      <c r="J52" s="13"/>
      <c r="K52" s="13"/>
      <c r="L52" s="7"/>
      <c r="M52" s="13"/>
      <c r="N52" s="13"/>
      <c r="O52" s="7"/>
      <c r="P52" s="12">
        <v>-1</v>
      </c>
      <c r="Q52" s="12"/>
      <c r="R52" s="12"/>
      <c r="S52" s="12">
        <v>-5</v>
      </c>
      <c r="T52" s="12"/>
      <c r="U52" s="12"/>
      <c r="V52" s="12">
        <v>-2</v>
      </c>
      <c r="W52" s="12">
        <v>-1</v>
      </c>
      <c r="X52" s="12">
        <v>-1</v>
      </c>
      <c r="Y52" s="12">
        <v>-1</v>
      </c>
      <c r="Z52" s="12"/>
      <c r="AA52" s="12"/>
      <c r="AB52" s="12">
        <v>-4</v>
      </c>
      <c r="AC52" s="12"/>
      <c r="AD52" s="12"/>
      <c r="AE52" s="12"/>
      <c r="AF52" s="12">
        <v>-3</v>
      </c>
      <c r="AG52" s="12"/>
      <c r="AH52" s="12"/>
      <c r="AI52" s="12"/>
      <c r="AJ52" s="12"/>
      <c r="AK52" s="12">
        <v>-1</v>
      </c>
      <c r="AL52" s="12"/>
      <c r="AM52" s="12">
        <v>-2</v>
      </c>
      <c r="AN52" s="12">
        <v>-2</v>
      </c>
      <c r="AO52" s="12">
        <v>-1</v>
      </c>
      <c r="AP52" s="12"/>
      <c r="AQ52" s="12">
        <v>-1</v>
      </c>
      <c r="AR52" s="19">
        <f t="shared" ref="AR52:AR61" si="0">SUM(P52:AQ52)</f>
        <v>-25</v>
      </c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21"/>
    </row>
    <row r="53" spans="1:55">
      <c r="A53" s="5">
        <v>50</v>
      </c>
      <c r="B53" s="6" t="s">
        <v>187</v>
      </c>
      <c r="C53" s="6" t="s">
        <v>192</v>
      </c>
      <c r="D53" s="5" t="s">
        <v>72</v>
      </c>
      <c r="E53" s="6">
        <v>5423230001</v>
      </c>
      <c r="F53" s="8" t="s">
        <v>193</v>
      </c>
      <c r="G53" s="6" t="s">
        <v>194</v>
      </c>
      <c r="H53" s="7" t="s">
        <v>71</v>
      </c>
      <c r="I53" s="13"/>
      <c r="J53" s="13"/>
      <c r="K53" s="13"/>
      <c r="L53" s="7"/>
      <c r="M53" s="13"/>
      <c r="N53" s="13"/>
      <c r="O53" s="7"/>
      <c r="P53" s="12">
        <v>-2</v>
      </c>
      <c r="Q53" s="12">
        <v>-2</v>
      </c>
      <c r="R53" s="12">
        <v>-2</v>
      </c>
      <c r="S53" s="12"/>
      <c r="T53" s="12">
        <v>-5</v>
      </c>
      <c r="U53" s="12">
        <v>-5</v>
      </c>
      <c r="V53" s="12"/>
      <c r="W53" s="12"/>
      <c r="X53" s="12"/>
      <c r="Y53" s="12"/>
      <c r="Z53" s="12"/>
      <c r="AA53" s="12"/>
      <c r="AB53" s="12">
        <v>-6</v>
      </c>
      <c r="AC53" s="12"/>
      <c r="AD53" s="12">
        <v>-2</v>
      </c>
      <c r="AE53" s="12"/>
      <c r="AF53" s="12">
        <v>-3</v>
      </c>
      <c r="AG53" s="12">
        <v>-6</v>
      </c>
      <c r="AH53" s="12">
        <v>-4</v>
      </c>
      <c r="AI53" s="12">
        <v>-1</v>
      </c>
      <c r="AJ53" s="12">
        <v>-3</v>
      </c>
      <c r="AK53" s="12">
        <v>-1</v>
      </c>
      <c r="AL53" s="12"/>
      <c r="AM53" s="12">
        <v>-4</v>
      </c>
      <c r="AN53" s="12">
        <v>-2</v>
      </c>
      <c r="AO53" s="12">
        <v>-1</v>
      </c>
      <c r="AP53" s="12"/>
      <c r="AQ53" s="12">
        <v>-1</v>
      </c>
      <c r="AR53" s="19">
        <f t="shared" si="0"/>
        <v>-50</v>
      </c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21"/>
    </row>
    <row r="54" spans="1:55">
      <c r="A54" s="5">
        <v>51</v>
      </c>
      <c r="B54" s="6" t="s">
        <v>187</v>
      </c>
      <c r="C54" s="6" t="s">
        <v>195</v>
      </c>
      <c r="D54" s="5" t="s">
        <v>72</v>
      </c>
      <c r="E54" s="6">
        <v>5423240002</v>
      </c>
      <c r="F54" s="8" t="s">
        <v>196</v>
      </c>
      <c r="G54" s="6" t="s">
        <v>197</v>
      </c>
      <c r="H54" s="7" t="s">
        <v>71</v>
      </c>
      <c r="I54" s="13"/>
      <c r="J54" s="13"/>
      <c r="K54" s="13"/>
      <c r="L54" s="7"/>
      <c r="M54" s="13"/>
      <c r="N54" s="13"/>
      <c r="O54" s="7"/>
      <c r="P54" s="12">
        <v>-2</v>
      </c>
      <c r="Q54" s="12">
        <v>-2</v>
      </c>
      <c r="R54" s="12">
        <v>-2</v>
      </c>
      <c r="S54" s="12"/>
      <c r="T54" s="12">
        <v>-5</v>
      </c>
      <c r="U54" s="12">
        <v>-5</v>
      </c>
      <c r="V54" s="12"/>
      <c r="W54" s="12"/>
      <c r="X54" s="12"/>
      <c r="Y54" s="12"/>
      <c r="Z54" s="12"/>
      <c r="AA54" s="12"/>
      <c r="AB54" s="12">
        <v>-4</v>
      </c>
      <c r="AC54" s="12"/>
      <c r="AD54" s="12">
        <v>-2</v>
      </c>
      <c r="AE54" s="12"/>
      <c r="AF54" s="12">
        <v>-3</v>
      </c>
      <c r="AG54" s="12">
        <v>-6</v>
      </c>
      <c r="AH54" s="12"/>
      <c r="AI54" s="12">
        <v>-1</v>
      </c>
      <c r="AJ54" s="12">
        <v>-3</v>
      </c>
      <c r="AK54" s="12">
        <v>-1</v>
      </c>
      <c r="AL54" s="12"/>
      <c r="AM54" s="12">
        <v>-4</v>
      </c>
      <c r="AN54" s="12">
        <v>-2</v>
      </c>
      <c r="AO54" s="12">
        <v>-1</v>
      </c>
      <c r="AP54" s="12"/>
      <c r="AQ54" s="12">
        <v>-1</v>
      </c>
      <c r="AR54" s="19">
        <f t="shared" si="0"/>
        <v>-44</v>
      </c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21"/>
    </row>
    <row r="55" spans="1:55">
      <c r="A55" s="5">
        <v>52</v>
      </c>
      <c r="B55" s="6" t="s">
        <v>187</v>
      </c>
      <c r="C55" s="6" t="s">
        <v>198</v>
      </c>
      <c r="D55" s="5" t="s">
        <v>72</v>
      </c>
      <c r="E55" s="6">
        <v>5423260001</v>
      </c>
      <c r="F55" s="8" t="s">
        <v>199</v>
      </c>
      <c r="G55" s="6" t="s">
        <v>200</v>
      </c>
      <c r="H55" s="7" t="s">
        <v>71</v>
      </c>
      <c r="I55" s="13"/>
      <c r="J55" s="13"/>
      <c r="K55" s="13"/>
      <c r="L55" s="7"/>
      <c r="M55" s="13"/>
      <c r="N55" s="13"/>
      <c r="O55" s="7"/>
      <c r="P55" s="12">
        <v>-2</v>
      </c>
      <c r="Q55" s="12">
        <v>-2</v>
      </c>
      <c r="R55" s="12">
        <v>-2</v>
      </c>
      <c r="S55" s="12"/>
      <c r="T55" s="12">
        <v>-5</v>
      </c>
      <c r="U55" s="12">
        <v>-5</v>
      </c>
      <c r="V55" s="12"/>
      <c r="W55" s="12"/>
      <c r="X55" s="12"/>
      <c r="Y55" s="12"/>
      <c r="Z55" s="12"/>
      <c r="AA55" s="12"/>
      <c r="AB55" s="12">
        <v>-8</v>
      </c>
      <c r="AC55" s="12"/>
      <c r="AD55" s="12"/>
      <c r="AE55" s="12">
        <v>-7</v>
      </c>
      <c r="AF55" s="12">
        <v>-3</v>
      </c>
      <c r="AG55" s="12"/>
      <c r="AH55" s="12"/>
      <c r="AI55" s="12">
        <v>-1</v>
      </c>
      <c r="AJ55" s="12">
        <v>-3</v>
      </c>
      <c r="AK55" s="12">
        <v>-1</v>
      </c>
      <c r="AL55" s="12"/>
      <c r="AM55" s="12">
        <v>-4</v>
      </c>
      <c r="AN55" s="12">
        <v>-2</v>
      </c>
      <c r="AO55" s="12">
        <v>-1</v>
      </c>
      <c r="AP55" s="12"/>
      <c r="AQ55" s="12">
        <v>-1</v>
      </c>
      <c r="AR55" s="19">
        <f t="shared" si="0"/>
        <v>-47</v>
      </c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21"/>
    </row>
    <row r="56" spans="1:55">
      <c r="A56" s="5">
        <v>53</v>
      </c>
      <c r="B56" s="6" t="s">
        <v>187</v>
      </c>
      <c r="C56" s="6" t="s">
        <v>201</v>
      </c>
      <c r="D56" s="5" t="s">
        <v>72</v>
      </c>
      <c r="E56" s="6">
        <v>5423280001</v>
      </c>
      <c r="F56" s="8" t="s">
        <v>202</v>
      </c>
      <c r="G56" s="6" t="s">
        <v>203</v>
      </c>
      <c r="H56" s="7" t="s">
        <v>71</v>
      </c>
      <c r="I56" s="13"/>
      <c r="J56" s="13"/>
      <c r="K56" s="13"/>
      <c r="L56" s="7"/>
      <c r="M56" s="13"/>
      <c r="N56" s="13"/>
      <c r="O56" s="7"/>
      <c r="P56" s="12">
        <v>-1</v>
      </c>
      <c r="Q56" s="12">
        <v>-2</v>
      </c>
      <c r="R56" s="12">
        <v>-2</v>
      </c>
      <c r="S56" s="12"/>
      <c r="T56" s="12">
        <v>-5</v>
      </c>
      <c r="U56" s="12">
        <v>-5</v>
      </c>
      <c r="V56" s="12"/>
      <c r="W56" s="12"/>
      <c r="X56" s="12"/>
      <c r="Y56" s="12"/>
      <c r="Z56" s="12"/>
      <c r="AA56" s="12"/>
      <c r="AB56" s="12">
        <v>-8</v>
      </c>
      <c r="AC56" s="12"/>
      <c r="AD56" s="12"/>
      <c r="AE56" s="12"/>
      <c r="AF56" s="12">
        <v>-3</v>
      </c>
      <c r="AG56" s="12">
        <v>-6</v>
      </c>
      <c r="AH56" s="12">
        <v>-4</v>
      </c>
      <c r="AI56" s="12">
        <v>-1</v>
      </c>
      <c r="AJ56" s="12">
        <v>-3</v>
      </c>
      <c r="AK56" s="12">
        <v>-1</v>
      </c>
      <c r="AL56" s="12"/>
      <c r="AM56" s="12">
        <v>-4</v>
      </c>
      <c r="AN56" s="12">
        <v>-2</v>
      </c>
      <c r="AO56" s="12">
        <v>-1</v>
      </c>
      <c r="AP56" s="12"/>
      <c r="AQ56" s="12">
        <v>-1</v>
      </c>
      <c r="AR56" s="19">
        <f t="shared" si="0"/>
        <v>-49</v>
      </c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21"/>
    </row>
    <row r="57" spans="1:55">
      <c r="A57" s="5">
        <v>54</v>
      </c>
      <c r="B57" s="6" t="s">
        <v>187</v>
      </c>
      <c r="C57" s="6" t="s">
        <v>204</v>
      </c>
      <c r="D57" s="5" t="s">
        <v>72</v>
      </c>
      <c r="E57" s="6">
        <v>5423300001</v>
      </c>
      <c r="F57" s="8" t="s">
        <v>205</v>
      </c>
      <c r="G57" s="6" t="s">
        <v>206</v>
      </c>
      <c r="H57" s="7" t="s">
        <v>71</v>
      </c>
      <c r="I57" s="13"/>
      <c r="J57" s="13"/>
      <c r="K57" s="13"/>
      <c r="L57" s="13"/>
      <c r="M57" s="13"/>
      <c r="N57" s="13"/>
      <c r="O57" s="7"/>
      <c r="P57" s="12">
        <v>-2</v>
      </c>
      <c r="Q57" s="12">
        <v>-2</v>
      </c>
      <c r="R57" s="12">
        <v>-2</v>
      </c>
      <c r="S57" s="12"/>
      <c r="T57" s="12">
        <v>-5</v>
      </c>
      <c r="U57" s="12">
        <v>-5</v>
      </c>
      <c r="V57" s="12"/>
      <c r="W57" s="12"/>
      <c r="X57" s="12"/>
      <c r="Y57" s="12"/>
      <c r="Z57" s="12"/>
      <c r="AA57" s="12"/>
      <c r="AB57" s="12">
        <v>-8</v>
      </c>
      <c r="AC57" s="12"/>
      <c r="AD57" s="12"/>
      <c r="AE57" s="12"/>
      <c r="AF57" s="12">
        <v>-3</v>
      </c>
      <c r="AG57" s="12">
        <v>-6</v>
      </c>
      <c r="AH57" s="12">
        <v>-4</v>
      </c>
      <c r="AI57" s="12">
        <v>-1</v>
      </c>
      <c r="AJ57" s="12">
        <v>-3</v>
      </c>
      <c r="AK57" s="12">
        <v>-1</v>
      </c>
      <c r="AL57" s="12"/>
      <c r="AM57" s="12">
        <v>-4</v>
      </c>
      <c r="AN57" s="12">
        <v>-2</v>
      </c>
      <c r="AO57" s="12">
        <v>-1</v>
      </c>
      <c r="AP57" s="12"/>
      <c r="AQ57" s="12">
        <v>-1</v>
      </c>
      <c r="AR57" s="19">
        <f t="shared" si="0"/>
        <v>-50</v>
      </c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21"/>
    </row>
    <row r="58" spans="1:55">
      <c r="A58" s="5">
        <v>55</v>
      </c>
      <c r="B58" s="6" t="s">
        <v>187</v>
      </c>
      <c r="C58" s="6" t="s">
        <v>207</v>
      </c>
      <c r="D58" s="5" t="s">
        <v>72</v>
      </c>
      <c r="E58" s="6">
        <v>5423320001</v>
      </c>
      <c r="F58" s="8" t="s">
        <v>208</v>
      </c>
      <c r="G58" s="6" t="s">
        <v>209</v>
      </c>
      <c r="H58" s="7" t="s">
        <v>71</v>
      </c>
      <c r="I58" s="13"/>
      <c r="J58" s="13"/>
      <c r="K58" s="13"/>
      <c r="L58" s="7"/>
      <c r="M58" s="13"/>
      <c r="N58" s="13"/>
      <c r="O58" s="7"/>
      <c r="P58" s="12">
        <v>-2</v>
      </c>
      <c r="Q58" s="12">
        <v>-2</v>
      </c>
      <c r="R58" s="12">
        <v>-2</v>
      </c>
      <c r="S58" s="12"/>
      <c r="T58" s="12">
        <v>-5</v>
      </c>
      <c r="U58" s="12">
        <v>-5</v>
      </c>
      <c r="V58" s="12"/>
      <c r="W58" s="12"/>
      <c r="X58" s="12"/>
      <c r="Y58" s="12"/>
      <c r="Z58" s="12"/>
      <c r="AA58" s="12"/>
      <c r="AB58" s="12">
        <v>-5</v>
      </c>
      <c r="AC58" s="12"/>
      <c r="AD58" s="12">
        <v>-2</v>
      </c>
      <c r="AE58" s="12"/>
      <c r="AF58" s="12">
        <v>-3</v>
      </c>
      <c r="AG58" s="12">
        <v>-6</v>
      </c>
      <c r="AH58" s="12">
        <v>-4</v>
      </c>
      <c r="AI58" s="12">
        <v>-1</v>
      </c>
      <c r="AJ58" s="12">
        <v>-3</v>
      </c>
      <c r="AK58" s="12">
        <v>-1</v>
      </c>
      <c r="AL58" s="12"/>
      <c r="AM58" s="12">
        <v>-4</v>
      </c>
      <c r="AN58" s="12">
        <v>-2</v>
      </c>
      <c r="AO58" s="12">
        <v>-1</v>
      </c>
      <c r="AP58" s="12"/>
      <c r="AQ58" s="12">
        <v>-1</v>
      </c>
      <c r="AR58" s="19">
        <f t="shared" si="0"/>
        <v>-49</v>
      </c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21"/>
    </row>
    <row r="59" spans="1:55">
      <c r="A59" s="5">
        <v>56</v>
      </c>
      <c r="B59" s="6" t="s">
        <v>187</v>
      </c>
      <c r="C59" s="6" t="s">
        <v>210</v>
      </c>
      <c r="D59" s="5" t="s">
        <v>72</v>
      </c>
      <c r="E59" s="6">
        <v>5423340001</v>
      </c>
      <c r="F59" s="8" t="s">
        <v>211</v>
      </c>
      <c r="G59" s="6" t="s">
        <v>212</v>
      </c>
      <c r="H59" s="7" t="s">
        <v>71</v>
      </c>
      <c r="I59" s="13"/>
      <c r="J59" s="13"/>
      <c r="K59" s="13"/>
      <c r="L59" s="13"/>
      <c r="M59" s="13"/>
      <c r="N59" s="13"/>
      <c r="O59" s="7"/>
      <c r="P59" s="12">
        <v>-2</v>
      </c>
      <c r="Q59" s="12">
        <v>-2</v>
      </c>
      <c r="R59" s="12"/>
      <c r="S59" s="12"/>
      <c r="T59" s="12">
        <v>-5</v>
      </c>
      <c r="U59" s="12">
        <v>-5</v>
      </c>
      <c r="V59" s="12"/>
      <c r="W59" s="12"/>
      <c r="X59" s="12"/>
      <c r="Y59" s="12"/>
      <c r="Z59" s="12"/>
      <c r="AA59" s="12"/>
      <c r="AB59" s="12">
        <v>-6</v>
      </c>
      <c r="AC59" s="12"/>
      <c r="AD59" s="12"/>
      <c r="AE59" s="12"/>
      <c r="AF59" s="12">
        <v>-3</v>
      </c>
      <c r="AG59" s="12">
        <v>-6</v>
      </c>
      <c r="AH59" s="12">
        <v>-4</v>
      </c>
      <c r="AI59" s="12">
        <v>-1</v>
      </c>
      <c r="AJ59" s="12">
        <v>-3</v>
      </c>
      <c r="AK59" s="12">
        <v>-0.2</v>
      </c>
      <c r="AL59" s="12"/>
      <c r="AM59" s="12">
        <v>-1</v>
      </c>
      <c r="AN59" s="12">
        <v>-2</v>
      </c>
      <c r="AO59" s="12">
        <v>-1</v>
      </c>
      <c r="AP59" s="12"/>
      <c r="AQ59" s="12">
        <v>-1</v>
      </c>
      <c r="AR59" s="19">
        <f t="shared" si="0"/>
        <v>-42.2</v>
      </c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21"/>
    </row>
    <row r="60" spans="1:55">
      <c r="A60" s="5">
        <v>57</v>
      </c>
      <c r="B60" s="6" t="s">
        <v>187</v>
      </c>
      <c r="C60" s="6" t="s">
        <v>213</v>
      </c>
      <c r="D60" s="5" t="s">
        <v>72</v>
      </c>
      <c r="E60" s="6">
        <v>5423360001</v>
      </c>
      <c r="F60" s="8" t="s">
        <v>214</v>
      </c>
      <c r="G60" s="6" t="s">
        <v>215</v>
      </c>
      <c r="H60" s="7">
        <f>100+AR60+BC60</f>
        <v>62</v>
      </c>
      <c r="I60" s="13"/>
      <c r="J60" s="13"/>
      <c r="K60" s="13"/>
      <c r="L60" s="7"/>
      <c r="M60" s="13"/>
      <c r="N60" s="13"/>
      <c r="O60" s="7"/>
      <c r="P60" s="12">
        <v>-2</v>
      </c>
      <c r="Q60" s="12">
        <v>-2</v>
      </c>
      <c r="R60" s="12">
        <v>-2</v>
      </c>
      <c r="S60" s="12"/>
      <c r="T60" s="12">
        <v>-5</v>
      </c>
      <c r="U60" s="12">
        <v>-5</v>
      </c>
      <c r="V60" s="12"/>
      <c r="W60" s="12"/>
      <c r="X60" s="12"/>
      <c r="Y60" s="12"/>
      <c r="Z60" s="12"/>
      <c r="AA60" s="12"/>
      <c r="AB60" s="12">
        <v>-3</v>
      </c>
      <c r="AC60" s="12"/>
      <c r="AD60" s="12"/>
      <c r="AE60" s="12">
        <v>-7</v>
      </c>
      <c r="AF60" s="12">
        <v>-3</v>
      </c>
      <c r="AG60" s="12"/>
      <c r="AH60" s="12"/>
      <c r="AI60" s="12"/>
      <c r="AJ60" s="12"/>
      <c r="AK60" s="12">
        <v>-1</v>
      </c>
      <c r="AL60" s="12"/>
      <c r="AM60" s="12">
        <v>-4</v>
      </c>
      <c r="AN60" s="12">
        <v>-2</v>
      </c>
      <c r="AO60" s="12">
        <v>-1</v>
      </c>
      <c r="AP60" s="12"/>
      <c r="AQ60" s="12">
        <v>-1</v>
      </c>
      <c r="AR60" s="19">
        <f t="shared" si="0"/>
        <v>-38</v>
      </c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21"/>
    </row>
    <row r="61" spans="1:55">
      <c r="A61" s="5">
        <v>58</v>
      </c>
      <c r="B61" s="6" t="s">
        <v>187</v>
      </c>
      <c r="C61" s="6" t="s">
        <v>216</v>
      </c>
      <c r="D61" s="5" t="s">
        <v>72</v>
      </c>
      <c r="E61" s="6">
        <v>5423380001</v>
      </c>
      <c r="F61" s="8" t="s">
        <v>217</v>
      </c>
      <c r="G61" s="6" t="s">
        <v>218</v>
      </c>
      <c r="H61" s="7" t="s">
        <v>71</v>
      </c>
      <c r="I61" s="13"/>
      <c r="J61" s="13"/>
      <c r="K61" s="13"/>
      <c r="L61" s="7"/>
      <c r="M61" s="13"/>
      <c r="N61" s="13"/>
      <c r="O61" s="7"/>
      <c r="P61" s="12">
        <v>-2</v>
      </c>
      <c r="Q61" s="12">
        <v>-2</v>
      </c>
      <c r="R61" s="12">
        <v>-2</v>
      </c>
      <c r="S61" s="12"/>
      <c r="T61" s="12">
        <v>-5</v>
      </c>
      <c r="U61" s="12">
        <v>-5</v>
      </c>
      <c r="V61" s="12"/>
      <c r="W61" s="12"/>
      <c r="X61" s="12"/>
      <c r="Y61" s="12"/>
      <c r="Z61" s="12"/>
      <c r="AA61" s="12"/>
      <c r="AB61" s="12">
        <v>-8</v>
      </c>
      <c r="AC61" s="12"/>
      <c r="AD61" s="12"/>
      <c r="AE61" s="12"/>
      <c r="AF61" s="12">
        <v>-3</v>
      </c>
      <c r="AG61" s="12">
        <v>-6</v>
      </c>
      <c r="AH61" s="12">
        <v>-4</v>
      </c>
      <c r="AI61" s="12">
        <v>-1</v>
      </c>
      <c r="AJ61" s="12">
        <v>-3</v>
      </c>
      <c r="AK61" s="12">
        <v>-1</v>
      </c>
      <c r="AL61" s="12"/>
      <c r="AM61" s="12">
        <v>-4</v>
      </c>
      <c r="AN61" s="12">
        <v>-2</v>
      </c>
      <c r="AO61" s="12">
        <v>-1</v>
      </c>
      <c r="AP61" s="12"/>
      <c r="AQ61" s="12">
        <v>-1</v>
      </c>
      <c r="AR61" s="19">
        <f t="shared" si="0"/>
        <v>-50</v>
      </c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21"/>
    </row>
    <row r="62" ht="13.75" customHeight="1" spans="1:55">
      <c r="A62" s="5">
        <v>59</v>
      </c>
      <c r="B62" s="6" t="s">
        <v>219</v>
      </c>
      <c r="C62" s="6"/>
      <c r="D62" s="5" t="s">
        <v>68</v>
      </c>
      <c r="E62" s="6">
        <v>5424000003</v>
      </c>
      <c r="F62" s="6" t="s">
        <v>220</v>
      </c>
      <c r="G62" s="6" t="s">
        <v>221</v>
      </c>
      <c r="H62" s="7" t="s">
        <v>71</v>
      </c>
      <c r="I62" s="6"/>
      <c r="J62" s="6"/>
      <c r="K62" s="7" t="s">
        <v>72</v>
      </c>
      <c r="L62" s="5"/>
      <c r="M62" s="6"/>
      <c r="N62" s="6"/>
      <c r="O62" s="7" t="s">
        <v>73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19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21"/>
    </row>
    <row r="63" spans="1:55">
      <c r="A63" s="5">
        <v>60</v>
      </c>
      <c r="B63" s="6" t="s">
        <v>219</v>
      </c>
      <c r="C63" s="6"/>
      <c r="D63" s="5" t="s">
        <v>72</v>
      </c>
      <c r="E63" s="6">
        <v>5424000010</v>
      </c>
      <c r="F63" s="8" t="s">
        <v>222</v>
      </c>
      <c r="G63" s="6" t="s">
        <v>223</v>
      </c>
      <c r="H63" s="7" t="s">
        <v>71</v>
      </c>
      <c r="I63" s="13"/>
      <c r="J63" s="13"/>
      <c r="K63" s="13"/>
      <c r="L63" s="7" t="s">
        <v>72</v>
      </c>
      <c r="M63" s="13"/>
      <c r="N63" s="13"/>
      <c r="O63" s="7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9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21"/>
    </row>
    <row r="64" spans="1:55">
      <c r="A64" s="5">
        <v>61</v>
      </c>
      <c r="B64" s="6" t="s">
        <v>219</v>
      </c>
      <c r="C64" s="6" t="s">
        <v>224</v>
      </c>
      <c r="D64" s="5" t="s">
        <v>72</v>
      </c>
      <c r="E64" s="6">
        <v>5424220001</v>
      </c>
      <c r="F64" s="8" t="s">
        <v>225</v>
      </c>
      <c r="G64" s="6" t="s">
        <v>226</v>
      </c>
      <c r="H64" s="7" t="s">
        <v>71</v>
      </c>
      <c r="I64" s="13"/>
      <c r="J64" s="13"/>
      <c r="K64" s="13"/>
      <c r="L64" s="7"/>
      <c r="M64" s="13"/>
      <c r="N64" s="13"/>
      <c r="O64" s="7"/>
      <c r="P64" s="12">
        <v>-2</v>
      </c>
      <c r="Q64" s="12">
        <v>-2</v>
      </c>
      <c r="R64" s="12">
        <v>-2</v>
      </c>
      <c r="S64" s="12"/>
      <c r="T64" s="12">
        <v>-5</v>
      </c>
      <c r="U64" s="12">
        <v>-5</v>
      </c>
      <c r="V64" s="12"/>
      <c r="W64" s="12"/>
      <c r="X64" s="12"/>
      <c r="Y64" s="12"/>
      <c r="Z64" s="12"/>
      <c r="AA64" s="12"/>
      <c r="AB64" s="12">
        <v>-5</v>
      </c>
      <c r="AC64" s="12"/>
      <c r="AD64" s="12"/>
      <c r="AE64" s="12">
        <v>-7</v>
      </c>
      <c r="AF64" s="12">
        <v>-3</v>
      </c>
      <c r="AG64" s="12"/>
      <c r="AH64" s="12"/>
      <c r="AI64" s="12"/>
      <c r="AJ64" s="12">
        <v>-0.5</v>
      </c>
      <c r="AK64" s="12">
        <v>-1</v>
      </c>
      <c r="AL64" s="12"/>
      <c r="AM64" s="12">
        <v>-4</v>
      </c>
      <c r="AN64" s="12">
        <v>-2</v>
      </c>
      <c r="AO64" s="12">
        <v>-1</v>
      </c>
      <c r="AP64" s="12"/>
      <c r="AQ64" s="12">
        <v>-1</v>
      </c>
      <c r="AR64" s="19">
        <f t="shared" ref="AR64:AR72" si="1">SUM(P64:AQ64)</f>
        <v>-40.5</v>
      </c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21"/>
    </row>
    <row r="65" spans="1:55">
      <c r="A65" s="5">
        <v>62</v>
      </c>
      <c r="B65" s="6" t="s">
        <v>219</v>
      </c>
      <c r="C65" s="6" t="s">
        <v>227</v>
      </c>
      <c r="D65" s="5" t="s">
        <v>72</v>
      </c>
      <c r="E65" s="6">
        <v>5424240001</v>
      </c>
      <c r="F65" s="8" t="s">
        <v>228</v>
      </c>
      <c r="G65" s="6" t="s">
        <v>229</v>
      </c>
      <c r="H65" s="7" t="s">
        <v>71</v>
      </c>
      <c r="I65" s="13"/>
      <c r="J65" s="13"/>
      <c r="K65" s="13"/>
      <c r="L65" s="7"/>
      <c r="M65" s="13"/>
      <c r="N65" s="13"/>
      <c r="O65" s="7"/>
      <c r="P65" s="12">
        <v>-2</v>
      </c>
      <c r="Q65" s="12">
        <v>-2</v>
      </c>
      <c r="R65" s="12">
        <v>-2</v>
      </c>
      <c r="S65" s="12"/>
      <c r="T65" s="12">
        <v>-5</v>
      </c>
      <c r="U65" s="12">
        <v>-5</v>
      </c>
      <c r="V65" s="12"/>
      <c r="W65" s="12"/>
      <c r="X65" s="12"/>
      <c r="Y65" s="12"/>
      <c r="Z65" s="12"/>
      <c r="AA65" s="12"/>
      <c r="AB65" s="12">
        <v>-5</v>
      </c>
      <c r="AC65" s="12"/>
      <c r="AD65" s="12"/>
      <c r="AE65" s="12"/>
      <c r="AF65" s="12">
        <v>-3</v>
      </c>
      <c r="AG65" s="12">
        <v>-6</v>
      </c>
      <c r="AH65" s="12">
        <v>-4</v>
      </c>
      <c r="AI65" s="12"/>
      <c r="AJ65" s="12">
        <v>-1</v>
      </c>
      <c r="AK65" s="12">
        <v>-1</v>
      </c>
      <c r="AL65" s="12"/>
      <c r="AM65" s="12">
        <v>-4</v>
      </c>
      <c r="AN65" s="12">
        <v>-2</v>
      </c>
      <c r="AO65" s="12">
        <v>-1</v>
      </c>
      <c r="AP65" s="12"/>
      <c r="AQ65" s="12">
        <v>-1</v>
      </c>
      <c r="AR65" s="19">
        <f t="shared" si="1"/>
        <v>-44</v>
      </c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21"/>
    </row>
    <row r="66" spans="1:55">
      <c r="A66" s="5">
        <v>63</v>
      </c>
      <c r="B66" s="6" t="s">
        <v>219</v>
      </c>
      <c r="C66" s="6" t="s">
        <v>230</v>
      </c>
      <c r="D66" s="5" t="s">
        <v>72</v>
      </c>
      <c r="E66" s="6">
        <v>5424260001</v>
      </c>
      <c r="F66" s="8" t="s">
        <v>231</v>
      </c>
      <c r="G66" s="6" t="s">
        <v>232</v>
      </c>
      <c r="H66" s="7" t="s">
        <v>71</v>
      </c>
      <c r="I66" s="13"/>
      <c r="J66" s="13"/>
      <c r="K66" s="13"/>
      <c r="L66" s="7"/>
      <c r="M66" s="13"/>
      <c r="N66" s="13"/>
      <c r="O66" s="7"/>
      <c r="P66" s="12">
        <v>-2</v>
      </c>
      <c r="Q66" s="12">
        <v>-2</v>
      </c>
      <c r="R66" s="12">
        <v>-2</v>
      </c>
      <c r="S66" s="12"/>
      <c r="T66" s="12">
        <v>-5</v>
      </c>
      <c r="U66" s="12">
        <v>-5</v>
      </c>
      <c r="V66" s="12"/>
      <c r="W66" s="12"/>
      <c r="X66" s="12"/>
      <c r="Y66" s="12"/>
      <c r="Z66" s="12"/>
      <c r="AA66" s="12"/>
      <c r="AB66" s="12">
        <v>-5.5</v>
      </c>
      <c r="AC66" s="12"/>
      <c r="AD66" s="12"/>
      <c r="AE66" s="12"/>
      <c r="AF66" s="12">
        <v>-3</v>
      </c>
      <c r="AG66" s="12">
        <v>-6</v>
      </c>
      <c r="AH66" s="12">
        <v>-4</v>
      </c>
      <c r="AI66" s="12">
        <v>-1</v>
      </c>
      <c r="AJ66" s="12">
        <v>-3</v>
      </c>
      <c r="AK66" s="12">
        <v>-1</v>
      </c>
      <c r="AL66" s="12"/>
      <c r="AM66" s="12">
        <v>-4</v>
      </c>
      <c r="AN66" s="12">
        <v>-2</v>
      </c>
      <c r="AO66" s="12">
        <v>-1</v>
      </c>
      <c r="AP66" s="12"/>
      <c r="AQ66" s="12">
        <v>-1</v>
      </c>
      <c r="AR66" s="19">
        <f t="shared" si="1"/>
        <v>-47.5</v>
      </c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21"/>
    </row>
    <row r="67" spans="1:55">
      <c r="A67" s="5">
        <v>64</v>
      </c>
      <c r="B67" s="6" t="s">
        <v>219</v>
      </c>
      <c r="C67" s="6" t="s">
        <v>233</v>
      </c>
      <c r="D67" s="5" t="s">
        <v>72</v>
      </c>
      <c r="E67" s="6">
        <v>5424280001</v>
      </c>
      <c r="F67" s="8" t="s">
        <v>234</v>
      </c>
      <c r="G67" s="6" t="s">
        <v>235</v>
      </c>
      <c r="H67" s="7" t="s">
        <v>71</v>
      </c>
      <c r="I67" s="13"/>
      <c r="J67" s="13"/>
      <c r="K67" s="13"/>
      <c r="L67" s="7"/>
      <c r="M67" s="13"/>
      <c r="N67" s="13"/>
      <c r="O67" s="7"/>
      <c r="P67" s="12">
        <v>-2</v>
      </c>
      <c r="Q67" s="12">
        <v>-2</v>
      </c>
      <c r="R67" s="12">
        <v>-2</v>
      </c>
      <c r="S67" s="12"/>
      <c r="T67" s="12">
        <v>-5</v>
      </c>
      <c r="U67" s="12">
        <v>-5</v>
      </c>
      <c r="V67" s="12"/>
      <c r="W67" s="12"/>
      <c r="X67" s="12"/>
      <c r="Y67" s="12"/>
      <c r="Z67" s="12"/>
      <c r="AA67" s="12"/>
      <c r="AB67" s="12">
        <v>-5</v>
      </c>
      <c r="AC67" s="12"/>
      <c r="AD67" s="12"/>
      <c r="AE67" s="12"/>
      <c r="AF67" s="12">
        <v>-3</v>
      </c>
      <c r="AG67" s="12">
        <v>-6</v>
      </c>
      <c r="AH67" s="12">
        <v>-4</v>
      </c>
      <c r="AI67" s="12">
        <v>-1</v>
      </c>
      <c r="AJ67" s="12">
        <v>-3</v>
      </c>
      <c r="AK67" s="12">
        <v>-1</v>
      </c>
      <c r="AL67" s="12"/>
      <c r="AM67" s="12">
        <v>-4</v>
      </c>
      <c r="AN67" s="12">
        <v>-2</v>
      </c>
      <c r="AO67" s="12">
        <v>-1</v>
      </c>
      <c r="AP67" s="12"/>
      <c r="AQ67" s="12">
        <v>-1</v>
      </c>
      <c r="AR67" s="19">
        <f t="shared" si="1"/>
        <v>-47</v>
      </c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21"/>
    </row>
    <row r="68" spans="1:55">
      <c r="A68" s="5">
        <v>65</v>
      </c>
      <c r="B68" s="6" t="s">
        <v>219</v>
      </c>
      <c r="C68" s="6" t="s">
        <v>236</v>
      </c>
      <c r="D68" s="5" t="s">
        <v>72</v>
      </c>
      <c r="E68" s="6">
        <v>5424300001</v>
      </c>
      <c r="F68" s="8" t="s">
        <v>237</v>
      </c>
      <c r="G68" s="6" t="s">
        <v>238</v>
      </c>
      <c r="H68" s="7" t="s">
        <v>71</v>
      </c>
      <c r="I68" s="13"/>
      <c r="J68" s="13"/>
      <c r="K68" s="13"/>
      <c r="L68" s="7"/>
      <c r="M68" s="13"/>
      <c r="N68" s="13"/>
      <c r="O68" s="7"/>
      <c r="P68" s="12">
        <v>-2</v>
      </c>
      <c r="Q68" s="12">
        <v>-2</v>
      </c>
      <c r="R68" s="12">
        <v>-2</v>
      </c>
      <c r="S68" s="12"/>
      <c r="T68" s="12">
        <v>-5</v>
      </c>
      <c r="U68" s="12">
        <v>-5</v>
      </c>
      <c r="V68" s="12"/>
      <c r="W68" s="12"/>
      <c r="X68" s="12"/>
      <c r="Y68" s="12"/>
      <c r="Z68" s="12"/>
      <c r="AA68" s="12"/>
      <c r="AB68" s="12">
        <v>-7</v>
      </c>
      <c r="AC68" s="12"/>
      <c r="AD68" s="12"/>
      <c r="AE68" s="12"/>
      <c r="AF68" s="12">
        <v>-3</v>
      </c>
      <c r="AG68" s="12">
        <v>-6</v>
      </c>
      <c r="AH68" s="12">
        <v>-4</v>
      </c>
      <c r="AI68" s="12">
        <v>-1</v>
      </c>
      <c r="AJ68" s="12">
        <v>-3</v>
      </c>
      <c r="AK68" s="12">
        <v>-1</v>
      </c>
      <c r="AL68" s="12"/>
      <c r="AM68" s="12">
        <v>-4</v>
      </c>
      <c r="AN68" s="12">
        <v>-2</v>
      </c>
      <c r="AO68" s="12">
        <v>-1</v>
      </c>
      <c r="AP68" s="12"/>
      <c r="AQ68" s="12">
        <v>-1</v>
      </c>
      <c r="AR68" s="19">
        <f t="shared" si="1"/>
        <v>-49</v>
      </c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21"/>
    </row>
    <row r="69" spans="1:55">
      <c r="A69" s="5">
        <v>66</v>
      </c>
      <c r="B69" s="6" t="s">
        <v>239</v>
      </c>
      <c r="C69" s="6"/>
      <c r="D69" s="5" t="s">
        <v>72</v>
      </c>
      <c r="E69" s="6">
        <v>5425000009</v>
      </c>
      <c r="F69" s="8" t="s">
        <v>240</v>
      </c>
      <c r="G69" s="6" t="s">
        <v>241</v>
      </c>
      <c r="H69" s="7">
        <f>100+AR69+BC69</f>
        <v>68.5</v>
      </c>
      <c r="I69" s="13"/>
      <c r="J69" s="13"/>
      <c r="K69" s="13"/>
      <c r="L69" s="7"/>
      <c r="M69" s="13"/>
      <c r="N69" s="13"/>
      <c r="O69" s="7"/>
      <c r="P69" s="12"/>
      <c r="Q69" s="12">
        <v>-2</v>
      </c>
      <c r="R69" s="12"/>
      <c r="S69" s="12">
        <v>-5</v>
      </c>
      <c r="T69" s="12"/>
      <c r="U69" s="12"/>
      <c r="V69" s="12">
        <v>-3</v>
      </c>
      <c r="W69" s="12"/>
      <c r="X69" s="12"/>
      <c r="Y69" s="12">
        <v>-1</v>
      </c>
      <c r="Z69" s="12"/>
      <c r="AA69" s="12"/>
      <c r="AB69" s="12">
        <v>-5.5</v>
      </c>
      <c r="AC69" s="12"/>
      <c r="AD69" s="12"/>
      <c r="AE69" s="12"/>
      <c r="AF69" s="12">
        <v>-3</v>
      </c>
      <c r="AG69" s="12">
        <v>-6</v>
      </c>
      <c r="AH69" s="12"/>
      <c r="AI69" s="12"/>
      <c r="AJ69" s="12"/>
      <c r="AK69" s="12">
        <v>-1</v>
      </c>
      <c r="AL69" s="12"/>
      <c r="AM69" s="12">
        <v>-1</v>
      </c>
      <c r="AN69" s="12">
        <v>-2</v>
      </c>
      <c r="AO69" s="12">
        <v>-1</v>
      </c>
      <c r="AP69" s="12"/>
      <c r="AQ69" s="12">
        <v>-1</v>
      </c>
      <c r="AR69" s="19">
        <f t="shared" si="1"/>
        <v>-31.5</v>
      </c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21"/>
    </row>
    <row r="70" spans="1:55">
      <c r="A70" s="5">
        <v>67</v>
      </c>
      <c r="B70" s="6" t="s">
        <v>239</v>
      </c>
      <c r="C70" s="6" t="s">
        <v>242</v>
      </c>
      <c r="D70" s="5" t="s">
        <v>72</v>
      </c>
      <c r="E70" s="6">
        <v>5425220001</v>
      </c>
      <c r="F70" s="8" t="s">
        <v>243</v>
      </c>
      <c r="G70" s="6" t="s">
        <v>244</v>
      </c>
      <c r="H70" s="7">
        <f>100+AR70+BC70</f>
        <v>66.5</v>
      </c>
      <c r="I70" s="13"/>
      <c r="J70" s="13"/>
      <c r="K70" s="13"/>
      <c r="L70" s="7"/>
      <c r="M70" s="13"/>
      <c r="N70" s="13"/>
      <c r="O70" s="7"/>
      <c r="P70" s="12">
        <v>-2</v>
      </c>
      <c r="Q70" s="12"/>
      <c r="R70" s="12"/>
      <c r="S70" s="12">
        <v>-5</v>
      </c>
      <c r="T70" s="12"/>
      <c r="U70" s="12"/>
      <c r="V70" s="12">
        <v>-3</v>
      </c>
      <c r="W70" s="12"/>
      <c r="X70" s="12"/>
      <c r="Y70" s="12"/>
      <c r="Z70" s="12"/>
      <c r="AA70" s="12"/>
      <c r="AB70" s="12">
        <v>-5</v>
      </c>
      <c r="AC70" s="12"/>
      <c r="AD70" s="12"/>
      <c r="AE70" s="12"/>
      <c r="AF70" s="12">
        <v>-3</v>
      </c>
      <c r="AG70" s="12">
        <v>-6</v>
      </c>
      <c r="AH70" s="12">
        <v>-4</v>
      </c>
      <c r="AI70" s="12"/>
      <c r="AJ70" s="12">
        <v>-0.5</v>
      </c>
      <c r="AK70" s="12">
        <v>-1</v>
      </c>
      <c r="AL70" s="12"/>
      <c r="AM70" s="12">
        <v>-1</v>
      </c>
      <c r="AN70" s="12">
        <v>-2</v>
      </c>
      <c r="AO70" s="12">
        <v>-1</v>
      </c>
      <c r="AP70" s="12"/>
      <c r="AQ70" s="12"/>
      <c r="AR70" s="19">
        <f t="shared" si="1"/>
        <v>-33.5</v>
      </c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21"/>
    </row>
    <row r="71" spans="1:55">
      <c r="A71" s="5">
        <v>68</v>
      </c>
      <c r="B71" s="6" t="s">
        <v>239</v>
      </c>
      <c r="C71" s="6" t="s">
        <v>245</v>
      </c>
      <c r="D71" s="5" t="s">
        <v>72</v>
      </c>
      <c r="E71" s="6">
        <v>5425240001</v>
      </c>
      <c r="F71" s="8" t="s">
        <v>246</v>
      </c>
      <c r="G71" s="6" t="s">
        <v>247</v>
      </c>
      <c r="H71" s="7">
        <f>100+AR71+BC71</f>
        <v>67</v>
      </c>
      <c r="I71" s="13"/>
      <c r="J71" s="13"/>
      <c r="K71" s="13"/>
      <c r="L71" s="7"/>
      <c r="M71" s="13"/>
      <c r="N71" s="13"/>
      <c r="O71" s="7"/>
      <c r="P71" s="12">
        <v>-2</v>
      </c>
      <c r="Q71" s="12"/>
      <c r="R71" s="12"/>
      <c r="S71" s="12">
        <v>-5</v>
      </c>
      <c r="T71" s="12"/>
      <c r="U71" s="12"/>
      <c r="V71" s="12">
        <v>-3</v>
      </c>
      <c r="W71" s="12"/>
      <c r="X71" s="12"/>
      <c r="Y71" s="12"/>
      <c r="Z71" s="12"/>
      <c r="AA71" s="12"/>
      <c r="AB71" s="12">
        <v>-5</v>
      </c>
      <c r="AC71" s="12"/>
      <c r="AD71" s="12"/>
      <c r="AE71" s="12"/>
      <c r="AF71" s="12">
        <v>-3</v>
      </c>
      <c r="AG71" s="12">
        <v>-6</v>
      </c>
      <c r="AH71" s="12">
        <v>-4</v>
      </c>
      <c r="AI71" s="12"/>
      <c r="AJ71" s="12"/>
      <c r="AK71" s="12">
        <v>-1</v>
      </c>
      <c r="AL71" s="12"/>
      <c r="AM71" s="12">
        <v>-1</v>
      </c>
      <c r="AN71" s="12">
        <v>-2</v>
      </c>
      <c r="AO71" s="12">
        <v>-1</v>
      </c>
      <c r="AP71" s="12"/>
      <c r="AQ71" s="12"/>
      <c r="AR71" s="19">
        <f t="shared" si="1"/>
        <v>-33</v>
      </c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21"/>
    </row>
    <row r="72" spans="1:55">
      <c r="A72" s="5">
        <v>69</v>
      </c>
      <c r="B72" s="6" t="s">
        <v>239</v>
      </c>
      <c r="C72" s="6" t="s">
        <v>248</v>
      </c>
      <c r="D72" s="5" t="s">
        <v>72</v>
      </c>
      <c r="E72" s="6">
        <v>5425260001</v>
      </c>
      <c r="F72" s="8" t="s">
        <v>249</v>
      </c>
      <c r="G72" s="6" t="s">
        <v>250</v>
      </c>
      <c r="H72" s="7">
        <f>100+AR72+BC72</f>
        <v>62</v>
      </c>
      <c r="I72" s="13"/>
      <c r="J72" s="13"/>
      <c r="K72" s="13"/>
      <c r="L72" s="7"/>
      <c r="M72" s="13"/>
      <c r="N72" s="13"/>
      <c r="O72" s="7"/>
      <c r="P72" s="12">
        <v>-2</v>
      </c>
      <c r="Q72" s="12"/>
      <c r="R72" s="12"/>
      <c r="S72" s="12">
        <v>-5</v>
      </c>
      <c r="T72" s="12"/>
      <c r="U72" s="12"/>
      <c r="V72" s="12">
        <v>-3</v>
      </c>
      <c r="W72" s="12"/>
      <c r="X72" s="12">
        <v>-4</v>
      </c>
      <c r="Y72" s="12"/>
      <c r="Z72" s="12"/>
      <c r="AA72" s="12"/>
      <c r="AB72" s="12">
        <v>-5.5</v>
      </c>
      <c r="AC72" s="12"/>
      <c r="AD72" s="12"/>
      <c r="AE72" s="12"/>
      <c r="AF72" s="12">
        <v>-3</v>
      </c>
      <c r="AG72" s="12">
        <v>-6</v>
      </c>
      <c r="AH72" s="12">
        <v>-4</v>
      </c>
      <c r="AI72" s="12"/>
      <c r="AJ72" s="12">
        <v>-0.5</v>
      </c>
      <c r="AK72" s="12">
        <v>-1</v>
      </c>
      <c r="AL72" s="12"/>
      <c r="AM72" s="12">
        <v>-1</v>
      </c>
      <c r="AN72" s="12">
        <v>-2</v>
      </c>
      <c r="AO72" s="12">
        <v>-1</v>
      </c>
      <c r="AP72" s="12"/>
      <c r="AQ72" s="12"/>
      <c r="AR72" s="19">
        <f t="shared" si="1"/>
        <v>-38</v>
      </c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21"/>
    </row>
    <row r="73" spans="1:55">
      <c r="A73" s="5">
        <v>70</v>
      </c>
      <c r="B73" s="6" t="s">
        <v>251</v>
      </c>
      <c r="C73" s="6"/>
      <c r="D73" s="5" t="s">
        <v>72</v>
      </c>
      <c r="E73" s="6">
        <v>5426000013</v>
      </c>
      <c r="F73" s="8" t="s">
        <v>252</v>
      </c>
      <c r="G73" s="6" t="s">
        <v>253</v>
      </c>
      <c r="H73" s="7" t="s">
        <v>71</v>
      </c>
      <c r="I73" s="7" t="s">
        <v>72</v>
      </c>
      <c r="J73" s="13"/>
      <c r="K73" s="13"/>
      <c r="L73" s="7"/>
      <c r="M73" s="13"/>
      <c r="N73" s="13"/>
      <c r="O73" s="7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9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21"/>
    </row>
    <row r="74" spans="1:55">
      <c r="A74" s="5">
        <v>71</v>
      </c>
      <c r="B74" s="6" t="s">
        <v>251</v>
      </c>
      <c r="C74" s="6"/>
      <c r="D74" s="5" t="s">
        <v>68</v>
      </c>
      <c r="E74" s="6">
        <v>5426000020</v>
      </c>
      <c r="F74" s="8" t="s">
        <v>254</v>
      </c>
      <c r="G74" s="6" t="s">
        <v>255</v>
      </c>
      <c r="H74" s="7" t="s">
        <v>84</v>
      </c>
      <c r="I74" s="13"/>
      <c r="J74" s="13"/>
      <c r="K74" s="13"/>
      <c r="L74" s="7"/>
      <c r="M74" s="13"/>
      <c r="N74" s="13"/>
      <c r="O74" s="7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9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21"/>
    </row>
    <row r="75" spans="1:55">
      <c r="A75" s="5">
        <v>72</v>
      </c>
      <c r="B75" s="6" t="s">
        <v>251</v>
      </c>
      <c r="C75" s="6"/>
      <c r="D75" s="5" t="s">
        <v>68</v>
      </c>
      <c r="E75" s="6">
        <v>5426000024</v>
      </c>
      <c r="F75" s="8" t="s">
        <v>256</v>
      </c>
      <c r="G75" s="6" t="s">
        <v>257</v>
      </c>
      <c r="H75" s="7" t="s">
        <v>71</v>
      </c>
      <c r="I75" s="13"/>
      <c r="J75" s="13"/>
      <c r="K75" s="13"/>
      <c r="L75" s="7" t="s">
        <v>72</v>
      </c>
      <c r="M75" s="13"/>
      <c r="N75" s="13"/>
      <c r="O75" s="7" t="s">
        <v>73</v>
      </c>
      <c r="P75" s="12"/>
      <c r="Q75" s="7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9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21"/>
    </row>
    <row r="76" spans="1:55">
      <c r="A76" s="5">
        <v>73</v>
      </c>
      <c r="B76" s="6" t="s">
        <v>251</v>
      </c>
      <c r="C76" s="6"/>
      <c r="D76" s="5" t="s">
        <v>68</v>
      </c>
      <c r="E76" s="6">
        <v>5426000026</v>
      </c>
      <c r="F76" s="8" t="s">
        <v>258</v>
      </c>
      <c r="G76" s="6" t="s">
        <v>259</v>
      </c>
      <c r="H76" s="7" t="s">
        <v>71</v>
      </c>
      <c r="I76" s="13"/>
      <c r="J76" s="13"/>
      <c r="K76" s="13"/>
      <c r="L76" s="7" t="s">
        <v>72</v>
      </c>
      <c r="M76" s="13"/>
      <c r="N76" s="13"/>
      <c r="O76" s="7" t="s">
        <v>73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9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21"/>
    </row>
    <row r="77" spans="1:55">
      <c r="A77" s="5">
        <v>74</v>
      </c>
      <c r="B77" s="6" t="s">
        <v>251</v>
      </c>
      <c r="C77" s="6"/>
      <c r="D77" s="5" t="s">
        <v>68</v>
      </c>
      <c r="E77" s="6">
        <v>5426000029</v>
      </c>
      <c r="F77" s="6" t="s">
        <v>260</v>
      </c>
      <c r="G77" s="6" t="s">
        <v>261</v>
      </c>
      <c r="H77" s="7" t="s">
        <v>71</v>
      </c>
      <c r="I77" s="6"/>
      <c r="J77" s="6"/>
      <c r="K77" s="6"/>
      <c r="L77" s="7" t="s">
        <v>72</v>
      </c>
      <c r="M77" s="13"/>
      <c r="N77" s="13"/>
      <c r="O77" s="7" t="s">
        <v>73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19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21"/>
    </row>
    <row r="78" spans="1:55">
      <c r="A78" s="5">
        <v>75</v>
      </c>
      <c r="B78" s="6" t="s">
        <v>251</v>
      </c>
      <c r="C78" s="6"/>
      <c r="D78" s="5" t="s">
        <v>68</v>
      </c>
      <c r="E78" s="6">
        <v>5426000031</v>
      </c>
      <c r="F78" s="6" t="s">
        <v>262</v>
      </c>
      <c r="G78" s="6" t="s">
        <v>263</v>
      </c>
      <c r="H78" s="7" t="s">
        <v>84</v>
      </c>
      <c r="I78" s="6"/>
      <c r="J78" s="6"/>
      <c r="K78" s="6"/>
      <c r="L78" s="7"/>
      <c r="M78" s="6"/>
      <c r="N78" s="6"/>
      <c r="O78" s="7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19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21"/>
    </row>
    <row r="79" spans="1:55">
      <c r="A79" s="5">
        <v>76</v>
      </c>
      <c r="B79" s="6" t="s">
        <v>251</v>
      </c>
      <c r="C79" s="6"/>
      <c r="D79" s="5" t="s">
        <v>68</v>
      </c>
      <c r="E79" s="6">
        <v>5426000033</v>
      </c>
      <c r="F79" s="6" t="s">
        <v>264</v>
      </c>
      <c r="G79" s="6" t="s">
        <v>265</v>
      </c>
      <c r="H79" s="7" t="s">
        <v>71</v>
      </c>
      <c r="I79" s="6"/>
      <c r="J79" s="6"/>
      <c r="K79" s="6"/>
      <c r="L79" s="7" t="s">
        <v>72</v>
      </c>
      <c r="M79" s="6"/>
      <c r="N79" s="6"/>
      <c r="O79" s="7" t="s">
        <v>73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19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21"/>
    </row>
    <row r="80" spans="1:55">
      <c r="A80" s="5">
        <v>77</v>
      </c>
      <c r="B80" s="6" t="s">
        <v>251</v>
      </c>
      <c r="C80" s="6"/>
      <c r="D80" s="5" t="s">
        <v>68</v>
      </c>
      <c r="E80" s="6">
        <v>5426000035</v>
      </c>
      <c r="F80" s="6" t="s">
        <v>266</v>
      </c>
      <c r="G80" s="6" t="s">
        <v>267</v>
      </c>
      <c r="H80" s="7" t="s">
        <v>71</v>
      </c>
      <c r="I80" s="6"/>
      <c r="J80" s="6"/>
      <c r="K80" s="6"/>
      <c r="L80" s="7" t="s">
        <v>72</v>
      </c>
      <c r="M80" s="6"/>
      <c r="N80" s="6"/>
      <c r="O80" s="7" t="s">
        <v>73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19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21"/>
    </row>
    <row r="81" spans="1:55">
      <c r="A81" s="5">
        <v>78</v>
      </c>
      <c r="B81" s="6" t="s">
        <v>251</v>
      </c>
      <c r="C81" s="6"/>
      <c r="D81" s="5" t="s">
        <v>68</v>
      </c>
      <c r="E81" s="6">
        <v>5426000037</v>
      </c>
      <c r="F81" s="6" t="s">
        <v>268</v>
      </c>
      <c r="G81" s="6" t="s">
        <v>269</v>
      </c>
      <c r="H81" s="7" t="s">
        <v>71</v>
      </c>
      <c r="I81" s="6"/>
      <c r="J81" s="6"/>
      <c r="K81" s="6"/>
      <c r="L81" s="7" t="s">
        <v>72</v>
      </c>
      <c r="M81" s="6"/>
      <c r="N81" s="6"/>
      <c r="O81" s="7" t="s">
        <v>73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19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21"/>
    </row>
    <row r="82" spans="1:55">
      <c r="A82" s="5">
        <v>79</v>
      </c>
      <c r="B82" s="6" t="s">
        <v>251</v>
      </c>
      <c r="C82" s="6"/>
      <c r="D82" s="5" t="s">
        <v>68</v>
      </c>
      <c r="E82" s="6">
        <v>5426000039</v>
      </c>
      <c r="F82" s="6" t="s">
        <v>270</v>
      </c>
      <c r="G82" s="6" t="s">
        <v>271</v>
      </c>
      <c r="H82" s="7" t="s">
        <v>84</v>
      </c>
      <c r="I82" s="6"/>
      <c r="J82" s="6"/>
      <c r="K82" s="6"/>
      <c r="L82" s="7"/>
      <c r="M82" s="6"/>
      <c r="N82" s="6"/>
      <c r="O82" s="7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19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21"/>
    </row>
    <row r="83" spans="1:55">
      <c r="A83" s="5">
        <v>80</v>
      </c>
      <c r="B83" s="6" t="s">
        <v>251</v>
      </c>
      <c r="C83" s="6" t="s">
        <v>272</v>
      </c>
      <c r="D83" s="5" t="s">
        <v>72</v>
      </c>
      <c r="E83" s="6">
        <v>5426220001</v>
      </c>
      <c r="F83" s="8" t="s">
        <v>273</v>
      </c>
      <c r="G83" s="6" t="s">
        <v>274</v>
      </c>
      <c r="H83" s="7" t="s">
        <v>71</v>
      </c>
      <c r="I83" s="13"/>
      <c r="J83" s="13"/>
      <c r="K83" s="13"/>
      <c r="L83" s="7" t="s">
        <v>72</v>
      </c>
      <c r="M83" s="13"/>
      <c r="N83" s="13"/>
      <c r="O83" s="7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9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21"/>
    </row>
    <row r="84" spans="1:55">
      <c r="A84" s="5">
        <v>81</v>
      </c>
      <c r="B84" s="6" t="s">
        <v>251</v>
      </c>
      <c r="C84" s="6" t="s">
        <v>275</v>
      </c>
      <c r="D84" s="5" t="s">
        <v>72</v>
      </c>
      <c r="E84" s="6">
        <v>5426240001</v>
      </c>
      <c r="F84" s="8" t="s">
        <v>276</v>
      </c>
      <c r="G84" s="6" t="s">
        <v>277</v>
      </c>
      <c r="H84" s="7" t="s">
        <v>71</v>
      </c>
      <c r="I84" s="13"/>
      <c r="J84" s="13"/>
      <c r="K84" s="13"/>
      <c r="L84" s="7" t="s">
        <v>72</v>
      </c>
      <c r="M84" s="7" t="s">
        <v>72</v>
      </c>
      <c r="N84" s="13"/>
      <c r="O84" s="7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9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21"/>
    </row>
    <row r="85" spans="1:55">
      <c r="A85" s="5">
        <v>82</v>
      </c>
      <c r="B85" s="6" t="s">
        <v>251</v>
      </c>
      <c r="C85" s="6" t="s">
        <v>278</v>
      </c>
      <c r="D85" s="5" t="s">
        <v>72</v>
      </c>
      <c r="E85" s="6">
        <v>5426260002</v>
      </c>
      <c r="F85" s="8" t="s">
        <v>279</v>
      </c>
      <c r="G85" s="6" t="s">
        <v>280</v>
      </c>
      <c r="H85" s="7">
        <f>100+AR85+BC85</f>
        <v>65.5</v>
      </c>
      <c r="I85" s="13"/>
      <c r="J85" s="13"/>
      <c r="K85" s="13"/>
      <c r="L85" s="12"/>
      <c r="M85" s="13"/>
      <c r="N85" s="13"/>
      <c r="O85" s="7"/>
      <c r="P85" s="12">
        <v>-2</v>
      </c>
      <c r="Q85" s="12"/>
      <c r="R85" s="12"/>
      <c r="S85" s="12"/>
      <c r="T85" s="12"/>
      <c r="U85" s="12"/>
      <c r="V85" s="12">
        <v>-3</v>
      </c>
      <c r="W85" s="12">
        <v>-1</v>
      </c>
      <c r="X85" s="12"/>
      <c r="Y85" s="12"/>
      <c r="Z85" s="12"/>
      <c r="AA85" s="12">
        <v>-2</v>
      </c>
      <c r="AB85" s="12">
        <v>-5.5</v>
      </c>
      <c r="AC85" s="12"/>
      <c r="AD85" s="12">
        <v>-2</v>
      </c>
      <c r="AE85" s="12">
        <v>-7</v>
      </c>
      <c r="AF85" s="12">
        <v>-3</v>
      </c>
      <c r="AG85" s="12">
        <v>-3</v>
      </c>
      <c r="AH85" s="12"/>
      <c r="AI85" s="12"/>
      <c r="AJ85" s="12"/>
      <c r="AK85" s="12">
        <v>-0.5</v>
      </c>
      <c r="AL85" s="12"/>
      <c r="AM85" s="12">
        <v>-2</v>
      </c>
      <c r="AN85" s="12">
        <v>-2</v>
      </c>
      <c r="AO85" s="12">
        <v>-0.5</v>
      </c>
      <c r="AP85" s="12"/>
      <c r="AQ85" s="12">
        <v>-1</v>
      </c>
      <c r="AR85" s="19">
        <f>SUM(P85:AQ85)</f>
        <v>-34.5</v>
      </c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21">
        <f>SUM(AS85:BB85)</f>
        <v>0</v>
      </c>
    </row>
  </sheetData>
  <autoFilter ref="A1:BC85">
    <sortState ref="A1:BC85">
      <sortCondition ref="E1:E85"/>
    </sortState>
    <extLst/>
  </autoFilter>
  <mergeCells count="28">
    <mergeCell ref="I1:O1"/>
    <mergeCell ref="P1:AR1"/>
    <mergeCell ref="AS1:BC1"/>
    <mergeCell ref="P2:X2"/>
    <mergeCell ref="Y2:AD2"/>
    <mergeCell ref="AE2:AH2"/>
    <mergeCell ref="AI2:AQ2"/>
    <mergeCell ref="AS2:AT2"/>
    <mergeCell ref="AU2:AW2"/>
    <mergeCell ref="AX2:AY2"/>
    <mergeCell ref="AZ2:BA2"/>
    <mergeCell ref="A1:A3"/>
    <mergeCell ref="B1:B3"/>
    <mergeCell ref="C1:C3"/>
    <mergeCell ref="D1:D3"/>
    <mergeCell ref="E1:E3"/>
    <mergeCell ref="F1:F3"/>
    <mergeCell ref="G1:G3"/>
    <mergeCell ref="H1:H3"/>
    <mergeCell ref="I2:I3"/>
    <mergeCell ref="J2:J3"/>
    <mergeCell ref="K2:K3"/>
    <mergeCell ref="L2:L3"/>
    <mergeCell ref="M2:M3"/>
    <mergeCell ref="N2:N3"/>
    <mergeCell ref="O2:O3"/>
    <mergeCell ref="AR2:AR3"/>
    <mergeCell ref="BC2:BC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网站三季度检查情况统计表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2020-09-29T10:41:06Z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