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25080" firstSheet="20"/>
  </bookViews>
  <sheets>
    <sheet name="北京" sheetId="1" r:id="rId1"/>
    <sheet name="天津" sheetId="2" r:id="rId2"/>
    <sheet name="河北" sheetId="3" r:id="rId3"/>
    <sheet name="山西" sheetId="4" r:id="rId4"/>
    <sheet name="内蒙" sheetId="5" r:id="rId5"/>
    <sheet name="辽宁" sheetId="6" r:id="rId6"/>
    <sheet name="大连" sheetId="7" r:id="rId7"/>
    <sheet name="吉林" sheetId="8" r:id="rId8"/>
    <sheet name="黑龙江" sheetId="9" r:id="rId9"/>
    <sheet name="上海" sheetId="10" r:id="rId10"/>
    <sheet name="江苏" sheetId="11" r:id="rId11"/>
    <sheet name="浙江" sheetId="12" r:id="rId12"/>
    <sheet name="宁波" sheetId="13" r:id="rId13"/>
    <sheet name="安徽" sheetId="14" r:id="rId14"/>
    <sheet name="福建" sheetId="15" r:id="rId15"/>
    <sheet name="厦门" sheetId="16" r:id="rId16"/>
    <sheet name="江西" sheetId="17" r:id="rId17"/>
    <sheet name="山东" sheetId="18" r:id="rId18"/>
    <sheet name="青岛" sheetId="19" r:id="rId19"/>
    <sheet name="河南" sheetId="20" r:id="rId20"/>
    <sheet name="湖北" sheetId="21" r:id="rId21"/>
    <sheet name="湖南" sheetId="22" r:id="rId22"/>
    <sheet name="广东" sheetId="23" r:id="rId23"/>
    <sheet name="深圳" sheetId="24" r:id="rId24"/>
    <sheet name="广西" sheetId="25" r:id="rId25"/>
    <sheet name="海南" sheetId="26" r:id="rId26"/>
    <sheet name="重庆" sheetId="27" r:id="rId27"/>
    <sheet name="四川" sheetId="28" r:id="rId28"/>
    <sheet name="贵州" sheetId="29" r:id="rId29"/>
    <sheet name="云南" sheetId="30" r:id="rId30"/>
    <sheet name="西藏" sheetId="31" r:id="rId31"/>
    <sheet name="陕西" sheetId="32" r:id="rId32"/>
    <sheet name="甘肃" sheetId="33" r:id="rId33"/>
    <sheet name="青海" sheetId="34" r:id="rId34"/>
    <sheet name="宁夏" sheetId="35" r:id="rId35"/>
    <sheet name="新疆" sheetId="36" r:id="rId36"/>
  </sheets>
  <calcPr calcId="144525"/>
</workbook>
</file>

<file path=xl/sharedStrings.xml><?xml version="1.0" encoding="utf-8"?>
<sst xmlns="http://schemas.openxmlformats.org/spreadsheetml/2006/main" count="221" uniqueCount="46">
  <si>
    <t>附件1：</t>
  </si>
  <si>
    <t>优抚对象补助经费预算分配表</t>
  </si>
  <si>
    <t>单位：万元</t>
  </si>
  <si>
    <t>地  区</t>
  </si>
  <si>
    <t>2022年提前下达数</t>
  </si>
  <si>
    <t>北京</t>
  </si>
  <si>
    <t>天津</t>
  </si>
  <si>
    <t>河北</t>
  </si>
  <si>
    <t>山西</t>
  </si>
  <si>
    <t>内蒙古</t>
  </si>
  <si>
    <t>辽宁</t>
  </si>
  <si>
    <t>其中：大连</t>
  </si>
  <si>
    <t>大连</t>
  </si>
  <si>
    <t>吉林</t>
  </si>
  <si>
    <t>黑龙江</t>
  </si>
  <si>
    <t>上海</t>
  </si>
  <si>
    <t>江苏</t>
  </si>
  <si>
    <t>浙江</t>
  </si>
  <si>
    <t>其中：宁波</t>
  </si>
  <si>
    <t>宁波</t>
  </si>
  <si>
    <t>安徽</t>
  </si>
  <si>
    <t>福建</t>
  </si>
  <si>
    <t>其中：厦门</t>
  </si>
  <si>
    <t>厦门</t>
  </si>
  <si>
    <t>江西</t>
  </si>
  <si>
    <t>山东</t>
  </si>
  <si>
    <t>其中：青岛</t>
  </si>
  <si>
    <t>青岛</t>
  </si>
  <si>
    <t>河南</t>
  </si>
  <si>
    <t>湖北</t>
  </si>
  <si>
    <t>湖南</t>
  </si>
  <si>
    <t>广东</t>
  </si>
  <si>
    <t>其中：深圳</t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</si>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</sst>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6">
    <numFmt numFmtId="176" formatCode="0_);[Red]\(0\)"/>
    <numFmt numFmtId="44" formatCode="_ &quot;￥&quot;* #,##0.00_ ;_ &quot;￥&quot;* \-#,##0.00_ ;_ &quot;￥&quot;* &quot;-&quot;??_ ;_ @_ "/>
    <numFmt numFmtId="177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3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48" applyFont="1" applyAlignment="1">
      <alignment vertical="center"/>
    </xf>
    <xf numFmtId="0" fontId="0" fillId="0" borderId="0" xfId="48" applyAlignment="1"/>
    <xf numFmtId="177" fontId="3" fillId="0" borderId="0" xfId="0" applyNumberFormat="1" applyFont="1" applyBorder="1" applyAlignment="1">
      <alignment horizontal="center" vertical="center"/>
    </xf>
    <xf numFmtId="0" fontId="0" fillId="0" borderId="0" xfId="48" applyAlignment="1">
      <alignment vertical="center"/>
    </xf>
    <xf numFmtId="0" fontId="0" fillId="0" borderId="0" xfId="48" applyAlignment="1">
      <alignment horizontal="righ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15" applyNumberFormat="1" applyFont="1" applyBorder="1" applyAlignment="1">
      <alignment horizontal="center" vertical="center" wrapText="1"/>
    </xf>
    <xf numFmtId="176" fontId="6" fillId="0" borderId="1" xfId="15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0" fillId="0" borderId="0" xfId="12" applyAlignment="1"/>
    <xf numFmtId="177" fontId="5" fillId="0" borderId="1" xfId="36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5" fillId="0" borderId="1" xfId="15" applyNumberFormat="1" applyFont="1" applyBorder="1" applyAlignment="1" quotePrefix="1">
      <alignment horizontal="center" vertical="center" wrapText="1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9" Type="http://schemas.openxmlformats.org/officeDocument/2006/relationships/sharedStrings" Target="sharedStrings.xml"/><Relationship Id="rId38" Type="http://schemas.openxmlformats.org/officeDocument/2006/relationships/styles" Target="styles.xml"/><Relationship Id="rId37" Type="http://schemas.openxmlformats.org/officeDocument/2006/relationships/theme" Target="theme/theme1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5</v>
      </c>
      <c r="B6" s="12">
        <v>42233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15</v>
      </c>
      <c r="B6" s="12">
        <v>24177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16</v>
      </c>
      <c r="B6" s="12">
        <v>226518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17</v>
      </c>
      <c r="B6" s="12">
        <v>135231</v>
      </c>
      <c r="C6" s="3"/>
      <c r="D6" s="3"/>
    </row>
    <row r="7" ht="39.95" customHeight="1" spans="1:2">
      <c r="A7" s="11" t="s">
        <v>18</v>
      </c>
      <c r="B7" s="12">
        <v>17670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7"/>
  <sheetViews>
    <sheetView tabSelected="1" workbookViewId="0">
      <selection activeCell="C20" sqref="C20:C21"/>
    </sheetView>
  </sheetViews>
  <sheetFormatPr defaultColWidth="9" defaultRowHeight="15" outlineLevelRow="6" outlineLevelCol="1"/>
  <cols>
    <col min="1" max="2" width="30.625" customWidth="1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ht="39.95" customHeight="1" spans="1:2">
      <c r="A6" s="11" t="s">
        <v>19</v>
      </c>
      <c r="B6" s="12">
        <v>17670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20</v>
      </c>
      <c r="B6" s="12">
        <v>247557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21</v>
      </c>
      <c r="B6" s="12">
        <v>76953</v>
      </c>
      <c r="C6" s="3"/>
      <c r="D6" s="3"/>
    </row>
    <row r="7" ht="39.95" customHeight="1" spans="1:2">
      <c r="A7" s="11" t="s">
        <v>22</v>
      </c>
      <c r="B7" s="12">
        <v>3609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7"/>
  <sheetViews>
    <sheetView tabSelected="1" workbookViewId="0">
      <selection activeCell="C20" sqref="C20:C21"/>
    </sheetView>
  </sheetViews>
  <sheetFormatPr defaultColWidth="9" defaultRowHeight="15" outlineLevelRow="6" outlineLevelCol="1"/>
  <cols>
    <col min="1" max="2" width="30.625" customWidth="1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ht="39.95" customHeight="1" spans="1:2">
      <c r="A6" s="11" t="s">
        <v>23</v>
      </c>
      <c r="B6" s="12">
        <v>3609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24</v>
      </c>
      <c r="B6" s="12">
        <v>170697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25</v>
      </c>
      <c r="B6" s="12">
        <v>448621</v>
      </c>
      <c r="C6" s="3"/>
      <c r="D6" s="3"/>
    </row>
    <row r="7" ht="39.95" customHeight="1" spans="1:2">
      <c r="A7" s="11" t="s">
        <v>26</v>
      </c>
      <c r="B7" s="12">
        <v>31209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7"/>
  <sheetViews>
    <sheetView tabSelected="1" workbookViewId="0">
      <selection activeCell="C20" sqref="C20:C21"/>
    </sheetView>
  </sheetViews>
  <sheetFormatPr defaultColWidth="9" defaultRowHeight="15" outlineLevelRow="6" outlineLevelCol="1"/>
  <cols>
    <col min="1" max="2" width="30.625" customWidth="1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ht="39.95" customHeight="1" spans="1:2">
      <c r="A6" s="15" t="s">
        <v>27</v>
      </c>
      <c r="B6" s="12">
        <v>31209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6</v>
      </c>
      <c r="B6" s="12">
        <v>31015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28</v>
      </c>
      <c r="B6" s="12">
        <v>439320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29</v>
      </c>
      <c r="B6" s="12">
        <v>222822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30</v>
      </c>
      <c r="B6" s="12">
        <v>397182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31</v>
      </c>
      <c r="B6" s="12">
        <v>173060</v>
      </c>
      <c r="C6" s="3"/>
      <c r="D6" s="3"/>
    </row>
    <row r="7" ht="39.95" customHeight="1" spans="1:2">
      <c r="A7" s="11" t="s">
        <v>32</v>
      </c>
      <c r="B7" s="12">
        <v>4921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7"/>
  <sheetViews>
    <sheetView tabSelected="1" workbookViewId="0">
      <selection activeCell="C20" sqref="C20:C21"/>
    </sheetView>
  </sheetViews>
  <sheetFormatPr defaultColWidth="9" defaultRowHeight="15" outlineLevelRow="6" outlineLevelCol="1"/>
  <cols>
    <col min="1" max="2" width="30.625" customWidth="1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ht="39.95" customHeight="1" spans="1:2">
      <c r="A6" s="15" t="s">
        <v>33</v>
      </c>
      <c r="B6" s="12">
        <v>4921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34</v>
      </c>
      <c r="B6" s="12">
        <v>135916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35</v>
      </c>
      <c r="B6" s="12">
        <v>20388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36</v>
      </c>
      <c r="B6" s="12">
        <v>149757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37</v>
      </c>
      <c r="B6" s="12">
        <v>493604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38</v>
      </c>
      <c r="B6" s="12">
        <v>138254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7</v>
      </c>
      <c r="B6" s="12">
        <v>355214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39</v>
      </c>
      <c r="B6" s="12">
        <v>184063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40</v>
      </c>
      <c r="B6" s="12">
        <v>6406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41</v>
      </c>
      <c r="B6" s="12">
        <v>177712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42</v>
      </c>
      <c r="B6" s="12">
        <v>82740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43</v>
      </c>
      <c r="B6" s="12">
        <v>11721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44</v>
      </c>
      <c r="B6" s="12">
        <v>12183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hidden="1" customWidth="1"/>
    <col min="4" max="4" width="16.875" style="3" hidden="1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1" t="s">
        <v>45</v>
      </c>
      <c r="B6" s="12">
        <v>27288</v>
      </c>
      <c r="C6" s="3">
        <f>北京!B6+天津!B6+河北!B6+山西!B6+内蒙!B6+辽宁!B6+吉林!B6+黑龙江!B6+上海!B6+江苏!B6+浙江!B6+安徽!B6+福建!B6+江西!B6+山东!B6+河南!B6+湖北!B6+湖南!B6+广东!B6+广西!B6+海南!B6+重庆!B6+四川!B6+贵州!B6+云南!B6+西藏!B6+陕西!B6+甘肃!B6+青海!B6+宁夏!B6+B6</f>
        <v>4871765</v>
      </c>
      <c r="D6" s="3"/>
    </row>
    <row r="7" ht="39.95" customHeight="1" spans="1:4">
      <c r="A7" s="13"/>
      <c r="B7" s="13"/>
      <c r="C7" s="3">
        <v>4615356</v>
      </c>
      <c r="D7" s="14">
        <f>C6-C7</f>
        <v>256409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8</v>
      </c>
      <c r="B6" s="12">
        <v>128770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9</v>
      </c>
      <c r="B6" s="12">
        <v>49785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10</v>
      </c>
      <c r="B6" s="12">
        <v>103506</v>
      </c>
      <c r="C6" s="3"/>
      <c r="D6" s="3"/>
    </row>
    <row r="7" ht="39.95" customHeight="1" spans="1:2">
      <c r="A7" s="11" t="s">
        <v>11</v>
      </c>
      <c r="B7" s="12">
        <v>17518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B7"/>
  <sheetViews>
    <sheetView tabSelected="1" workbookViewId="0">
      <selection activeCell="C20" sqref="C20:C21"/>
    </sheetView>
  </sheetViews>
  <sheetFormatPr defaultColWidth="9" defaultRowHeight="15" outlineLevelRow="6" outlineLevelCol="1"/>
  <cols>
    <col min="1" max="2" width="30.625" customWidth="1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ht="21.95" customHeight="1" spans="1:2">
      <c r="A3" s="5"/>
      <c r="B3" s="5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ht="39.95" customHeight="1" spans="1:2">
      <c r="A6" s="11" t="s">
        <v>12</v>
      </c>
      <c r="B6" s="12">
        <v>17518</v>
      </c>
    </row>
    <row r="7" ht="39.95" customHeight="1" spans="1:2">
      <c r="A7" s="16"/>
      <c r="B7" s="16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13</v>
      </c>
      <c r="B6" s="12">
        <v>87846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workbookViewId="0">
      <selection activeCell="C20" sqref="C20:C21"/>
    </sheetView>
  </sheetViews>
  <sheetFormatPr defaultColWidth="18.25" defaultRowHeight="15" outlineLevelRow="6" outlineLevelCol="5"/>
  <cols>
    <col min="1" max="2" width="30.625" style="3" customWidth="1"/>
    <col min="3" max="3" width="15.75" style="3" customWidth="1"/>
    <col min="4" max="4" width="16.875" style="3" customWidth="1"/>
    <col min="5" max="5" width="16.75" style="3" customWidth="1"/>
    <col min="6" max="6" width="19.375" style="3" customWidth="1"/>
    <col min="7" max="16384" width="18.25" style="3"/>
  </cols>
  <sheetData>
    <row r="1" ht="18" customHeight="1" spans="1:2">
      <c r="A1" s="4" t="s">
        <v>0</v>
      </c>
      <c r="B1" s="5"/>
    </row>
    <row r="2" ht="35.1" customHeight="1" spans="1:2">
      <c r="A2" s="6" t="s">
        <v>1</v>
      </c>
      <c r="B2" s="6"/>
    </row>
    <row r="3" s="1" customFormat="1" ht="21.95" customHeight="1" spans="1:6">
      <c r="A3" s="5"/>
      <c r="B3" s="5"/>
      <c r="C3" s="3"/>
      <c r="D3" s="3"/>
      <c r="E3" s="3"/>
      <c r="F3" s="3"/>
    </row>
    <row r="4" ht="21.95" customHeight="1" spans="1:2">
      <c r="A4" s="7"/>
      <c r="B4" s="8" t="s">
        <v>2</v>
      </c>
    </row>
    <row r="5" ht="39.95" customHeight="1" spans="1:2">
      <c r="A5" s="9" t="s">
        <v>3</v>
      </c>
      <c r="B5" s="10" t="s">
        <v>4</v>
      </c>
    </row>
    <row r="6" s="2" customFormat="1" ht="39.95" customHeight="1" spans="1:4">
      <c r="A6" s="17" t="s">
        <v>14</v>
      </c>
      <c r="B6" s="12">
        <v>71226</v>
      </c>
      <c r="C6" s="3"/>
      <c r="D6" s="3"/>
    </row>
    <row r="7" ht="39.95" customHeight="1" spans="1:2">
      <c r="A7" s="13"/>
      <c r="B7" s="13"/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北京</vt:lpstr>
      <vt:lpstr>天津</vt:lpstr>
      <vt:lpstr>河北</vt:lpstr>
      <vt:lpstr>山西</vt:lpstr>
      <vt:lpstr>内蒙</vt:lpstr>
      <vt:lpstr>辽宁</vt:lpstr>
      <vt:lpstr>大连</vt:lpstr>
      <vt:lpstr>吉林</vt:lpstr>
      <vt:lpstr>黑龙江</vt:lpstr>
      <vt:lpstr>上海</vt:lpstr>
      <vt:lpstr>江苏</vt:lpstr>
      <vt:lpstr>浙江</vt:lpstr>
      <vt:lpstr>宁波</vt:lpstr>
      <vt:lpstr>安徽</vt:lpstr>
      <vt:lpstr>福建</vt:lpstr>
      <vt:lpstr>厦门</vt:lpstr>
      <vt:lpstr>江西</vt:lpstr>
      <vt:lpstr>山东</vt:lpstr>
      <vt:lpstr>青岛</vt:lpstr>
      <vt:lpstr>河南</vt:lpstr>
      <vt:lpstr>湖北</vt:lpstr>
      <vt:lpstr>湖南</vt:lpstr>
      <vt:lpstr>广东</vt:lpstr>
      <vt:lpstr>深圳</vt:lpstr>
      <vt:lpstr>广西</vt:lpstr>
      <vt:lpstr>海南</vt:lpstr>
      <vt:lpstr>重庆</vt:lpstr>
      <vt:lpstr>四川</vt:lpstr>
      <vt:lpstr>贵州</vt:lpstr>
      <vt:lpstr>云南</vt:lpstr>
      <vt:lpstr>西藏</vt:lpstr>
      <vt:lpstr>陕西</vt:lpstr>
      <vt:lpstr>甘肃</vt:lpstr>
      <vt:lpstr>青海</vt:lpstr>
      <vt:lpstr>宁夏</vt:lpstr>
      <vt:lpstr>新疆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白弘</dc:creator>
  <cp:lastModifiedBy>Admin</cp:lastModifiedBy>
  <dcterms:created xsi:type="dcterms:W3CDTF">2018-11-04T08:26:00Z</dcterms:created>
  <cp:lastPrinted>2019-10-12T11:26:00Z</cp:lastPrinted>
  <dcterms:modified xsi:type="dcterms:W3CDTF">2021-11-12T16:22:04Z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</Properties>
</file>