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" sheetId="1" r:id="rId1"/>
  </sheets>
  <definedNames>
    <definedName name="_xlnm.Print_Titles" localSheetId="0">'分配表'!$4:$5</definedName>
  </definedNames>
  <calcPr fullCalcOnLoad="1"/>
</workbook>
</file>

<file path=xl/sharedStrings.xml><?xml version="1.0" encoding="utf-8"?>
<sst xmlns="http://schemas.openxmlformats.org/spreadsheetml/2006/main" count="44" uniqueCount="44">
  <si>
    <t>附件</t>
  </si>
  <si>
    <t>2022年科技馆免费开放补助资金预算表</t>
  </si>
  <si>
    <t>单位：万元</t>
  </si>
  <si>
    <t>序号</t>
  </si>
  <si>
    <t>地区（单位）</t>
  </si>
  <si>
    <t>2019年补助资金</t>
  </si>
  <si>
    <t>核定全年资金</t>
  </si>
  <si>
    <t>合计</t>
  </si>
  <si>
    <t>已提前下达</t>
  </si>
  <si>
    <t>本次下达</t>
  </si>
  <si>
    <t>合  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</si>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</sst>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华文中宋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u val="single"/>
      <sz val="11"/>
      <color rgb="FF0000FF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华文中宋"/>
      <family val="0"/>
    </font>
    <font>
      <sz val="12"/>
      <color theme="1"/>
      <name val="黑体"/>
      <family val="0"/>
    </font>
    <font>
      <b/>
      <sz val="12"/>
      <color theme="1"/>
      <name val="Calibri"/>
      <family val="0"/>
    </font>
    <font>
      <sz val="12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8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8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8" fillId="0" borderId="0" applyFont="0" applyFill="0" applyBorder="0" applyAlignment="0" applyProtection="0"/>
    <xf numFmtId="0" fontId="25" fillId="26" borderId="0" applyNumberFormat="0" applyBorder="0" applyAlignment="0" applyProtection="0"/>
    <xf numFmtId="44" fontId="8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17" borderId="0" applyNumberFormat="0" applyBorder="0" applyAlignment="0" applyProtection="0"/>
    <xf numFmtId="0" fontId="25" fillId="22" borderId="0" applyNumberFormat="0" applyBorder="0" applyAlignment="0" applyProtection="0"/>
    <xf numFmtId="0" fontId="0" fillId="1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7" fillId="30" borderId="11" xfId="0" applyFont="1" applyFill="1" applyBorder="1" applyAlignment="1">
      <alignment horizontal="center" vertical="center" wrapText="1"/>
    </xf>
    <xf numFmtId="176" fontId="47" fillId="30" borderId="11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常规 5 2" xfId="15"/>
    <cellStyle name="常规 5" xfId="16"/>
    <cellStyle name="常规 4 2" xfId="17"/>
    <cellStyle name="常规 4" xfId="18"/>
    <cellStyle name="常规 3 2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7">
      <selection activeCell="M30" sqref="M30"/>
    </sheetView>
  </sheetViews>
  <sheetFormatPr defaultColWidth="9.00390625" defaultRowHeight="15"/>
  <cols>
    <col min="1" max="1" width="7.421875" style="0" customWidth="1"/>
    <col min="2" max="2" width="18.7109375" style="0" customWidth="1"/>
    <col min="3" max="3" width="29.421875" style="0" hidden="1" customWidth="1"/>
    <col min="4" max="5" width="15.57421875" style="0" customWidth="1"/>
    <col min="6" max="6" width="15.57421875" style="2" customWidth="1"/>
  </cols>
  <sheetData>
    <row r="1" ht="20.25" customHeight="1">
      <c r="A1" s="3" t="s">
        <v>0</v>
      </c>
    </row>
    <row r="2" spans="1:6" ht="35.25" customHeight="1">
      <c r="A2" s="4" t="s">
        <v>1</v>
      </c>
      <c r="B2" s="4"/>
      <c r="C2" s="4"/>
      <c r="D2" s="4"/>
      <c r="E2" s="4"/>
      <c r="F2" s="4"/>
    </row>
    <row r="3" spans="1:6" ht="23.25" customHeight="1">
      <c r="A3" s="5" t="s">
        <v>2</v>
      </c>
      <c r="B3" s="5"/>
      <c r="C3" s="5"/>
      <c r="D3" s="5"/>
      <c r="E3" s="5"/>
      <c r="F3" s="5"/>
    </row>
    <row r="4" spans="1:6" s="1" customFormat="1" ht="33" customHeight="1">
      <c r="A4" s="6" t="s">
        <v>3</v>
      </c>
      <c r="B4" s="6" t="s">
        <v>4</v>
      </c>
      <c r="C4" s="6" t="s">
        <v>5</v>
      </c>
      <c r="D4" s="7" t="s">
        <v>6</v>
      </c>
      <c r="E4" s="12"/>
      <c r="F4" s="13"/>
    </row>
    <row r="5" spans="1:6" s="1" customFormat="1" ht="28.5" customHeight="1">
      <c r="A5" s="6"/>
      <c r="B5" s="6"/>
      <c r="C5" s="6"/>
      <c r="D5" s="6" t="s">
        <v>7</v>
      </c>
      <c r="E5" s="6" t="s">
        <v>8</v>
      </c>
      <c r="F5" s="6" t="s">
        <v>9</v>
      </c>
    </row>
    <row r="6" spans="1:6" ht="23.25" customHeight="1">
      <c r="A6" s="8" t="s">
        <v>10</v>
      </c>
      <c r="B6" s="8"/>
      <c r="C6" s="9">
        <f>SUM(C7:C38)</f>
        <v>59217</v>
      </c>
      <c r="D6" s="9">
        <v>84680</v>
      </c>
      <c r="E6" s="14">
        <v>63744</v>
      </c>
      <c r="F6" s="9">
        <f aca="true" t="shared" si="0" ref="F6:F39">D6-E6</f>
        <v>20936</v>
      </c>
    </row>
    <row r="7" spans="1:6" ht="23.25" customHeight="1">
      <c r="A7" s="10">
        <v>1</v>
      </c>
      <c r="B7" s="10" t="s">
        <v>11</v>
      </c>
      <c r="C7" s="11">
        <v>1229</v>
      </c>
      <c r="D7" s="11">
        <v>1197</v>
      </c>
      <c r="E7" s="15">
        <v>1057</v>
      </c>
      <c r="F7" s="11">
        <f t="shared" si="0"/>
        <v>140</v>
      </c>
    </row>
    <row r="8" spans="1:6" ht="23.25" customHeight="1">
      <c r="A8" s="10">
        <v>2</v>
      </c>
      <c r="B8" s="10" t="s">
        <v>12</v>
      </c>
      <c r="C8" s="11">
        <v>705</v>
      </c>
      <c r="D8" s="11">
        <v>902</v>
      </c>
      <c r="E8" s="15">
        <v>681</v>
      </c>
      <c r="F8" s="11">
        <f t="shared" si="0"/>
        <v>221</v>
      </c>
    </row>
    <row r="9" spans="1:6" ht="23.25" customHeight="1">
      <c r="A9" s="10">
        <v>3</v>
      </c>
      <c r="B9" s="10" t="s">
        <v>13</v>
      </c>
      <c r="C9" s="11">
        <v>1419</v>
      </c>
      <c r="D9" s="11">
        <v>2264</v>
      </c>
      <c r="E9" s="15">
        <v>1733</v>
      </c>
      <c r="F9" s="11">
        <f t="shared" si="0"/>
        <v>531</v>
      </c>
    </row>
    <row r="10" spans="1:6" ht="23.25" customHeight="1">
      <c r="A10" s="10">
        <v>4</v>
      </c>
      <c r="B10" s="10" t="s">
        <v>14</v>
      </c>
      <c r="C10" s="11">
        <v>1418</v>
      </c>
      <c r="D10" s="11">
        <v>1684</v>
      </c>
      <c r="E10" s="15">
        <v>1302</v>
      </c>
      <c r="F10" s="11">
        <f t="shared" si="0"/>
        <v>382</v>
      </c>
    </row>
    <row r="11" spans="1:6" ht="23.25" customHeight="1">
      <c r="A11" s="10">
        <v>5</v>
      </c>
      <c r="B11" s="10" t="s">
        <v>15</v>
      </c>
      <c r="C11" s="11">
        <v>2239</v>
      </c>
      <c r="D11" s="11">
        <v>3811</v>
      </c>
      <c r="E11" s="15">
        <v>2644</v>
      </c>
      <c r="F11" s="11">
        <f t="shared" si="0"/>
        <v>1167</v>
      </c>
    </row>
    <row r="12" spans="1:6" ht="23.25" customHeight="1">
      <c r="A12" s="10">
        <v>6</v>
      </c>
      <c r="B12" s="10" t="s">
        <v>16</v>
      </c>
      <c r="C12" s="11">
        <v>4521</v>
      </c>
      <c r="D12" s="11">
        <v>4913</v>
      </c>
      <c r="E12" s="15">
        <v>3434</v>
      </c>
      <c r="F12" s="11">
        <f t="shared" si="0"/>
        <v>1479</v>
      </c>
    </row>
    <row r="13" spans="1:6" ht="23.25" customHeight="1">
      <c r="A13" s="10">
        <v>7</v>
      </c>
      <c r="B13" s="10" t="s">
        <v>17</v>
      </c>
      <c r="C13" s="11">
        <v>1270</v>
      </c>
      <c r="D13" s="11">
        <v>1594</v>
      </c>
      <c r="E13" s="15">
        <v>1269</v>
      </c>
      <c r="F13" s="11">
        <f t="shared" si="0"/>
        <v>325</v>
      </c>
    </row>
    <row r="14" spans="1:6" ht="23.25" customHeight="1">
      <c r="A14" s="10">
        <v>8</v>
      </c>
      <c r="B14" s="10" t="s">
        <v>18</v>
      </c>
      <c r="C14" s="11">
        <v>2040</v>
      </c>
      <c r="D14" s="11">
        <v>2425</v>
      </c>
      <c r="E14" s="15">
        <v>1785</v>
      </c>
      <c r="F14" s="11">
        <f t="shared" si="0"/>
        <v>640</v>
      </c>
    </row>
    <row r="15" spans="1:6" ht="23.25" customHeight="1">
      <c r="A15" s="10">
        <v>9</v>
      </c>
      <c r="B15" s="10" t="s">
        <v>19</v>
      </c>
      <c r="C15" s="11">
        <v>1504</v>
      </c>
      <c r="D15" s="11">
        <v>2935</v>
      </c>
      <c r="E15" s="15">
        <v>2261</v>
      </c>
      <c r="F15" s="11">
        <f t="shared" si="0"/>
        <v>674</v>
      </c>
    </row>
    <row r="16" spans="1:6" ht="23.25" customHeight="1">
      <c r="A16" s="10">
        <v>10</v>
      </c>
      <c r="B16" s="10" t="s">
        <v>20</v>
      </c>
      <c r="C16" s="11">
        <v>3347</v>
      </c>
      <c r="D16" s="11">
        <v>3868</v>
      </c>
      <c r="E16" s="15">
        <v>3145</v>
      </c>
      <c r="F16" s="11">
        <f t="shared" si="0"/>
        <v>723</v>
      </c>
    </row>
    <row r="17" spans="1:6" ht="23.25" customHeight="1">
      <c r="A17" s="10">
        <v>11</v>
      </c>
      <c r="B17" s="10" t="s">
        <v>21</v>
      </c>
      <c r="C17" s="11">
        <v>3250</v>
      </c>
      <c r="D17" s="11">
        <v>4333</v>
      </c>
      <c r="E17" s="15">
        <v>3430</v>
      </c>
      <c r="F17" s="11">
        <f t="shared" si="0"/>
        <v>903</v>
      </c>
    </row>
    <row r="18" spans="1:6" ht="23.25" customHeight="1">
      <c r="A18" s="10">
        <v>12</v>
      </c>
      <c r="B18" s="10" t="s">
        <v>22</v>
      </c>
      <c r="C18" s="11">
        <v>1877</v>
      </c>
      <c r="D18" s="11">
        <v>2753</v>
      </c>
      <c r="E18" s="15">
        <v>2230</v>
      </c>
      <c r="F18" s="11">
        <f t="shared" si="0"/>
        <v>523</v>
      </c>
    </row>
    <row r="19" spans="1:6" ht="23.25" customHeight="1">
      <c r="A19" s="10">
        <v>13</v>
      </c>
      <c r="B19" s="10" t="s">
        <v>23</v>
      </c>
      <c r="C19" s="11">
        <v>153</v>
      </c>
      <c r="D19" s="11">
        <v>315</v>
      </c>
      <c r="E19" s="15">
        <v>192</v>
      </c>
      <c r="F19" s="11">
        <f t="shared" si="0"/>
        <v>123</v>
      </c>
    </row>
    <row r="20" spans="1:6" ht="23.25" customHeight="1">
      <c r="A20" s="10">
        <v>14</v>
      </c>
      <c r="B20" s="10" t="s">
        <v>24</v>
      </c>
      <c r="C20" s="11">
        <v>1219</v>
      </c>
      <c r="D20" s="11">
        <v>3424</v>
      </c>
      <c r="E20" s="15">
        <v>2178</v>
      </c>
      <c r="F20" s="11">
        <f t="shared" si="0"/>
        <v>1246</v>
      </c>
    </row>
    <row r="21" spans="1:6" ht="23.25" customHeight="1">
      <c r="A21" s="10">
        <v>15</v>
      </c>
      <c r="B21" s="10" t="s">
        <v>25</v>
      </c>
      <c r="C21" s="11">
        <v>3544</v>
      </c>
      <c r="D21" s="11">
        <v>5810</v>
      </c>
      <c r="E21" s="15">
        <v>4573</v>
      </c>
      <c r="F21" s="11">
        <f t="shared" si="0"/>
        <v>1237</v>
      </c>
    </row>
    <row r="22" spans="1:6" ht="23.25" customHeight="1">
      <c r="A22" s="10">
        <v>16</v>
      </c>
      <c r="B22" s="10" t="s">
        <v>26</v>
      </c>
      <c r="C22" s="11">
        <v>48</v>
      </c>
      <c r="D22" s="11">
        <v>250</v>
      </c>
      <c r="E22" s="15">
        <v>89</v>
      </c>
      <c r="F22" s="11">
        <f t="shared" si="0"/>
        <v>161</v>
      </c>
    </row>
    <row r="23" spans="1:6" ht="23.25" customHeight="1">
      <c r="A23" s="10">
        <v>17</v>
      </c>
      <c r="B23" s="10" t="s">
        <v>27</v>
      </c>
      <c r="C23" s="11">
        <v>2017</v>
      </c>
      <c r="D23" s="11">
        <v>4816</v>
      </c>
      <c r="E23" s="15">
        <v>3075</v>
      </c>
      <c r="F23" s="11">
        <f t="shared" si="0"/>
        <v>1741</v>
      </c>
    </row>
    <row r="24" spans="1:6" ht="23.25" customHeight="1">
      <c r="A24" s="10">
        <v>18</v>
      </c>
      <c r="B24" s="10" t="s">
        <v>28</v>
      </c>
      <c r="C24" s="11">
        <v>2915</v>
      </c>
      <c r="D24" s="11">
        <v>4993</v>
      </c>
      <c r="E24" s="15">
        <v>3967</v>
      </c>
      <c r="F24" s="11">
        <f t="shared" si="0"/>
        <v>1026</v>
      </c>
    </row>
    <row r="25" spans="1:6" ht="23.25" customHeight="1">
      <c r="A25" s="10">
        <v>19</v>
      </c>
      <c r="B25" s="10" t="s">
        <v>29</v>
      </c>
      <c r="C25" s="11">
        <v>1630</v>
      </c>
      <c r="D25" s="11">
        <v>2393</v>
      </c>
      <c r="E25" s="15">
        <v>1912</v>
      </c>
      <c r="F25" s="11">
        <f t="shared" si="0"/>
        <v>481</v>
      </c>
    </row>
    <row r="26" spans="1:6" ht="23.25" customHeight="1">
      <c r="A26" s="10">
        <v>20</v>
      </c>
      <c r="B26" s="10" t="s">
        <v>30</v>
      </c>
      <c r="C26" s="11">
        <v>1030</v>
      </c>
      <c r="D26" s="11">
        <v>1688</v>
      </c>
      <c r="E26" s="15">
        <v>1147</v>
      </c>
      <c r="F26" s="11">
        <f t="shared" si="0"/>
        <v>541</v>
      </c>
    </row>
    <row r="27" spans="1:6" ht="23.25" customHeight="1">
      <c r="A27" s="10">
        <v>21</v>
      </c>
      <c r="B27" s="10" t="s">
        <v>31</v>
      </c>
      <c r="C27" s="11">
        <v>114</v>
      </c>
      <c r="D27" s="11">
        <v>600</v>
      </c>
      <c r="E27" s="15">
        <v>386</v>
      </c>
      <c r="F27" s="11">
        <f t="shared" si="0"/>
        <v>214</v>
      </c>
    </row>
    <row r="28" spans="1:6" ht="23.25" customHeight="1">
      <c r="A28" s="10">
        <v>22</v>
      </c>
      <c r="B28" s="10" t="s">
        <v>32</v>
      </c>
      <c r="C28" s="11">
        <v>3231</v>
      </c>
      <c r="D28" s="11">
        <v>3447</v>
      </c>
      <c r="E28" s="15">
        <v>2608</v>
      </c>
      <c r="F28" s="11">
        <f t="shared" si="0"/>
        <v>839</v>
      </c>
    </row>
    <row r="29" spans="1:6" ht="23.25" customHeight="1">
      <c r="A29" s="10">
        <v>23</v>
      </c>
      <c r="B29" s="10" t="s">
        <v>33</v>
      </c>
      <c r="C29" s="11">
        <v>2797</v>
      </c>
      <c r="D29" s="11">
        <v>3288</v>
      </c>
      <c r="E29" s="15">
        <v>2607</v>
      </c>
      <c r="F29" s="11">
        <f t="shared" si="0"/>
        <v>681</v>
      </c>
    </row>
    <row r="30" spans="1:6" ht="23.25" customHeight="1">
      <c r="A30" s="10">
        <v>24</v>
      </c>
      <c r="B30" s="10" t="s">
        <v>34</v>
      </c>
      <c r="C30" s="11">
        <v>2438</v>
      </c>
      <c r="D30" s="11">
        <v>2404</v>
      </c>
      <c r="E30" s="15">
        <v>2064</v>
      </c>
      <c r="F30" s="11">
        <f t="shared" si="0"/>
        <v>340</v>
      </c>
    </row>
    <row r="31" spans="1:6" ht="23.25" customHeight="1">
      <c r="A31" s="10">
        <v>25</v>
      </c>
      <c r="B31" s="10" t="s">
        <v>35</v>
      </c>
      <c r="C31" s="11">
        <v>1248</v>
      </c>
      <c r="D31" s="11">
        <v>1542</v>
      </c>
      <c r="E31" s="15">
        <v>1158</v>
      </c>
      <c r="F31" s="11">
        <f t="shared" si="0"/>
        <v>384</v>
      </c>
    </row>
    <row r="32" spans="1:6" ht="23.25" customHeight="1">
      <c r="A32" s="10">
        <v>26</v>
      </c>
      <c r="B32" s="10" t="s">
        <v>36</v>
      </c>
      <c r="C32" s="11">
        <v>650</v>
      </c>
      <c r="D32" s="11">
        <v>1988</v>
      </c>
      <c r="E32" s="15">
        <v>1378</v>
      </c>
      <c r="F32" s="11">
        <f t="shared" si="0"/>
        <v>610</v>
      </c>
    </row>
    <row r="33" spans="1:6" ht="23.25" customHeight="1">
      <c r="A33" s="10">
        <v>27</v>
      </c>
      <c r="B33" s="10" t="s">
        <v>37</v>
      </c>
      <c r="C33" s="11">
        <v>164</v>
      </c>
      <c r="D33" s="11">
        <v>417</v>
      </c>
      <c r="E33" s="15">
        <v>301</v>
      </c>
      <c r="F33" s="11">
        <f t="shared" si="0"/>
        <v>116</v>
      </c>
    </row>
    <row r="34" spans="1:6" ht="23.25" customHeight="1">
      <c r="A34" s="10">
        <v>28</v>
      </c>
      <c r="B34" s="10" t="s">
        <v>38</v>
      </c>
      <c r="C34" s="11">
        <v>1694</v>
      </c>
      <c r="D34" s="11">
        <v>2153</v>
      </c>
      <c r="E34" s="15">
        <v>1658</v>
      </c>
      <c r="F34" s="11">
        <f t="shared" si="0"/>
        <v>495</v>
      </c>
    </row>
    <row r="35" spans="1:6" ht="23.25" customHeight="1">
      <c r="A35" s="10">
        <v>29</v>
      </c>
      <c r="B35" s="10" t="s">
        <v>39</v>
      </c>
      <c r="C35" s="11">
        <v>1624</v>
      </c>
      <c r="D35" s="11">
        <v>2119</v>
      </c>
      <c r="E35" s="15">
        <v>1559</v>
      </c>
      <c r="F35" s="11">
        <f t="shared" si="0"/>
        <v>560</v>
      </c>
    </row>
    <row r="36" spans="1:6" ht="23.25" customHeight="1">
      <c r="A36" s="10">
        <v>30</v>
      </c>
      <c r="B36" s="10" t="s">
        <v>40</v>
      </c>
      <c r="C36" s="11">
        <v>1608</v>
      </c>
      <c r="D36" s="11">
        <v>2011</v>
      </c>
      <c r="E36" s="15">
        <v>1518</v>
      </c>
      <c r="F36" s="11">
        <f t="shared" si="0"/>
        <v>493</v>
      </c>
    </row>
    <row r="37" spans="1:6" ht="23.25" customHeight="1">
      <c r="A37" s="10">
        <v>31</v>
      </c>
      <c r="B37" s="10" t="s">
        <v>41</v>
      </c>
      <c r="C37" s="11">
        <v>2749</v>
      </c>
      <c r="D37" s="11">
        <v>3708</v>
      </c>
      <c r="E37" s="15">
        <v>2823</v>
      </c>
      <c r="F37" s="11">
        <f t="shared" si="0"/>
        <v>885</v>
      </c>
    </row>
    <row r="38" spans="1:6" ht="23.25" customHeight="1">
      <c r="A38" s="10">
        <v>32</v>
      </c>
      <c r="B38" s="10" t="s">
        <v>42</v>
      </c>
      <c r="C38" s="11">
        <v>3525</v>
      </c>
      <c r="D38" s="11">
        <v>3790</v>
      </c>
      <c r="E38" s="15">
        <v>2954</v>
      </c>
      <c r="F38" s="11">
        <f t="shared" si="0"/>
        <v>836</v>
      </c>
    </row>
    <row r="39" spans="1:6" ht="23.25" customHeight="1">
      <c r="A39" s="10">
        <v>33</v>
      </c>
      <c r="B39" s="10" t="s">
        <v>43</v>
      </c>
      <c r="C39" s="11"/>
      <c r="D39" s="11">
        <v>845</v>
      </c>
      <c r="E39" s="15">
        <v>626</v>
      </c>
      <c r="F39" s="11">
        <f t="shared" si="0"/>
        <v>219</v>
      </c>
    </row>
  </sheetData>
  <sheetProtection/>
  <mergeCells count="6">
    <mergeCell ref="A2:F2"/>
    <mergeCell ref="A3:F3"/>
    <mergeCell ref="D4:F4"/>
    <mergeCell ref="A6:B6"/>
    <mergeCell ref="A4:A5"/>
    <mergeCell ref="B4:B5"/>
  </mergeCells>
  <printOptions horizontalCentered="1"/>
  <pageMargins left="0.7083333333333334" right="0.7083333333333334" top="0.66875" bottom="0.66875" header="0.7083333333333334" footer="0.66875"/>
  <pageSetup fitToHeight="2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zhangxh</cp:lastModifiedBy>
  <cp:lastPrinted>2015-04-11T15:42:01Z</cp:lastPrinted>
  <dcterms:created xsi:type="dcterms:W3CDTF">2006-09-18T08:00:00Z</dcterms:created>
  <dcterms:modified xsi:type="dcterms:W3CDTF">2022-04-18T08:35:10Z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