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<sst xmlns="http://schemas.openxmlformats.org/spreadsheetml/2006/main" count="46" uniqueCount="46">
  <si>
    <t>附件</t>
  </si>
  <si>
    <t>2023年中央支持地方公共文化服务体系建设补助资金预算表</t>
  </si>
  <si>
    <t>单位：万元</t>
  </si>
  <si>
    <t>序号</t>
  </si>
  <si>
    <t>地  区（单位）</t>
  </si>
  <si>
    <t>预算数</t>
  </si>
  <si>
    <t>提前下达数</t>
  </si>
  <si>
    <t>此次下达数</t>
  </si>
  <si>
    <t>合  计</t>
  </si>
  <si>
    <t>北  京</t>
  </si>
  <si>
    <t>天  津</t>
  </si>
  <si>
    <t>河  北</t>
  </si>
  <si>
    <t>山  西</t>
  </si>
  <si>
    <t>内蒙古</t>
  </si>
  <si>
    <t>辽宁(不含大连)</t>
  </si>
  <si>
    <t>大  连</t>
  </si>
  <si>
    <t>吉  林</t>
  </si>
  <si>
    <t>黑龙江</t>
  </si>
  <si>
    <t>上  海</t>
  </si>
  <si>
    <t>江  苏</t>
  </si>
  <si>
    <t>浙江(不含宁波)</t>
  </si>
  <si>
    <t>宁  波</t>
  </si>
  <si>
    <t>安  徽</t>
  </si>
  <si>
    <t>福建(不含厦门)</t>
  </si>
  <si>
    <t>厦  门</t>
  </si>
  <si>
    <t>江  西</t>
  </si>
  <si>
    <t>山东(不含青岛)</t>
  </si>
  <si>
    <t>青  岛</t>
  </si>
  <si>
    <t>河  南</t>
  </si>
  <si>
    <t>湖  北</t>
  </si>
  <si>
    <t>湖  南</t>
  </si>
  <si>
    <t>广东(不含深圳)</t>
  </si>
  <si>
    <t>深  圳</t>
  </si>
  <si>
    <t>广  西</t>
  </si>
  <si>
    <t>海  南</t>
  </si>
  <si>
    <t>重  庆</t>
  </si>
  <si>
    <t>四  川</t>
  </si>
  <si>
    <t>贵  州</t>
  </si>
  <si>
    <t>云  南</t>
  </si>
  <si>
    <t>西  藏</t>
  </si>
  <si>
    <t>陕  西</t>
  </si>
  <si>
    <t>甘  肃</t>
  </si>
  <si>
    <t>青  海</t>
  </si>
  <si>
    <t>宁  夏</t>
  </si>
  <si>
    <t>新  疆</t>
  </si>
  <si>
    <t>新疆生产建设兵团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</si>
</sst>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6"/>
      <color theme="1"/>
      <name val="华文中宋"/>
      <charset val="134"/>
    </font>
    <font>
      <b/>
      <sz val="11"/>
      <color theme="1"/>
      <name val="宋体"/>
      <charset val="134"/>
    </font>
    <font>
      <sz val="12"/>
      <color theme="1"/>
      <name val="宋体"/>
      <charset val="134"/>
    </font>
    <font>
      <b/>
      <sz val="18"/>
      <color theme="1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8" fillId="8" borderId="6" applyNumberFormat="false" applyAlignment="false" applyProtection="false">
      <alignment vertical="center"/>
    </xf>
    <xf numFmtId="0" fontId="25" fillId="16" borderId="10" applyNumberFormat="false" applyAlignment="false" applyProtection="false">
      <alignment vertical="center"/>
    </xf>
    <xf numFmtId="0" fontId="20" fillId="13" borderId="0" applyNumberFormat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0" fillId="21" borderId="11" applyNumberFormat="false" applyFont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26" fillId="24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27" fillId="27" borderId="0" applyNumberFormat="false" applyBorder="false" applyAlignment="false" applyProtection="false">
      <alignment vertical="center"/>
    </xf>
    <xf numFmtId="0" fontId="16" fillId="8" borderId="5" applyNumberFormat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8" fillId="33" borderId="5" applyNumberFormat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>
      <alignment vertical="center"/>
    </xf>
    <xf numFmtId="0" fontId="3" fillId="0" borderId="0" xfId="0" applyFont="true" applyAlignment="true">
      <alignment vertical="center" wrapText="true"/>
    </xf>
    <xf numFmtId="0" fontId="0" fillId="0" borderId="0" xfId="0" applyFont="true">
      <alignment vertical="center"/>
    </xf>
    <xf numFmtId="0" fontId="0" fillId="0" borderId="0" xfId="0" applyAlignment="true">
      <alignment horizontal="center" vertical="center"/>
    </xf>
    <xf numFmtId="0" fontId="4" fillId="0" borderId="0" xfId="0" applyFont="true" applyAlignment="true">
      <alignment horizontal="left" vertical="center"/>
    </xf>
    <xf numFmtId="0" fontId="1" fillId="0" borderId="0" xfId="0" applyFont="true" applyAlignment="true">
      <alignment horizontal="center" vertical="center"/>
    </xf>
    <xf numFmtId="0" fontId="5" fillId="0" borderId="0" xfId="0" applyFont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6" fillId="0" borderId="2" xfId="0" applyFont="true" applyBorder="true" applyAlignment="true">
      <alignment horizontal="center" vertical="center" wrapText="true"/>
    </xf>
    <xf numFmtId="0" fontId="6" fillId="0" borderId="3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 wrapText="true"/>
    </xf>
    <xf numFmtId="0" fontId="9" fillId="2" borderId="1" xfId="0" applyNumberFormat="true" applyFont="true" applyFill="true" applyBorder="true" applyAlignment="true" applyProtection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42"/>
  <sheetViews>
    <sheetView showZeros="0" tabSelected="1" workbookViewId="0">
      <selection activeCell="H8" sqref="H8"/>
    </sheetView>
  </sheetViews>
  <sheetFormatPr defaultColWidth="9" defaultRowHeight="13.5" outlineLevelCol="4"/>
  <cols>
    <col min="2" max="2" width="26" style="6" customWidth="true"/>
    <col min="3" max="5" width="19.5" style="6" customWidth="true"/>
  </cols>
  <sheetData>
    <row r="1" s="1" customFormat="true" ht="20.25" customHeight="true" spans="1:5">
      <c r="A1" s="1" t="s">
        <v>0</v>
      </c>
      <c r="B1" s="7"/>
      <c r="C1" s="8"/>
      <c r="D1" s="8"/>
      <c r="E1" s="8"/>
    </row>
    <row r="2" s="2" customFormat="true" ht="59.25" customHeight="true" spans="1:5">
      <c r="A2" s="9" t="s">
        <v>1</v>
      </c>
      <c r="B2" s="9"/>
      <c r="C2" s="9"/>
      <c r="D2" s="9"/>
      <c r="E2" s="9"/>
    </row>
    <row r="3" ht="24.75" customHeight="true" spans="5:5">
      <c r="E3" s="6" t="s">
        <v>2</v>
      </c>
    </row>
    <row r="4" s="3" customFormat="true" ht="35.1" customHeight="true" spans="1:5">
      <c r="A4" s="10" t="s">
        <v>3</v>
      </c>
      <c r="B4" s="10" t="s">
        <v>4</v>
      </c>
      <c r="C4" s="11" t="s">
        <v>5</v>
      </c>
      <c r="D4" s="11" t="s">
        <v>6</v>
      </c>
      <c r="E4" s="11" t="s">
        <v>7</v>
      </c>
    </row>
    <row r="5" s="4" customFormat="true" ht="35.1" customHeight="true" spans="1:5">
      <c r="A5" s="12" t="s">
        <v>8</v>
      </c>
      <c r="B5" s="13"/>
      <c r="C5" s="10">
        <f>SUM(C6:C42)</f>
        <v>1496276</v>
      </c>
      <c r="D5" s="10">
        <f>SUM(D6:D42)</f>
        <v>1394079</v>
      </c>
      <c r="E5" s="10">
        <f>C5-D5</f>
        <v>102197</v>
      </c>
    </row>
    <row r="6" s="5" customFormat="true" ht="35.1" customHeight="true" spans="1:5">
      <c r="A6" s="14">
        <v>1</v>
      </c>
      <c r="B6" s="15" t="s">
        <v>9</v>
      </c>
      <c r="C6" s="16">
        <v>10562</v>
      </c>
      <c r="D6" s="17">
        <v>8690</v>
      </c>
      <c r="E6" s="15">
        <f>C6-D6</f>
        <v>1872</v>
      </c>
    </row>
    <row r="7" s="5" customFormat="true" ht="35.1" customHeight="true" spans="1:5">
      <c r="A7" s="18">
        <v>2</v>
      </c>
      <c r="B7" s="15" t="s">
        <v>10</v>
      </c>
      <c r="C7" s="16">
        <v>12354</v>
      </c>
      <c r="D7" s="17">
        <v>10835</v>
      </c>
      <c r="E7" s="15">
        <f t="shared" ref="E7:E42" si="0">C7-D7</f>
        <v>1519</v>
      </c>
    </row>
    <row r="8" s="5" customFormat="true" ht="35.1" customHeight="true" spans="1:5">
      <c r="A8" s="14">
        <v>3</v>
      </c>
      <c r="B8" s="15" t="s">
        <v>11</v>
      </c>
      <c r="C8" s="16">
        <v>68797</v>
      </c>
      <c r="D8" s="17">
        <v>65320</v>
      </c>
      <c r="E8" s="15">
        <f t="shared" si="0"/>
        <v>3477</v>
      </c>
    </row>
    <row r="9" s="5" customFormat="true" ht="35.1" customHeight="true" spans="1:5">
      <c r="A9" s="18">
        <v>4</v>
      </c>
      <c r="B9" s="15" t="s">
        <v>12</v>
      </c>
      <c r="C9" s="16">
        <v>47259</v>
      </c>
      <c r="D9" s="17">
        <v>47571</v>
      </c>
      <c r="E9" s="15">
        <f t="shared" si="0"/>
        <v>-312</v>
      </c>
    </row>
    <row r="10" s="5" customFormat="true" ht="35.1" customHeight="true" spans="1:5">
      <c r="A10" s="14">
        <v>5</v>
      </c>
      <c r="B10" s="15" t="s">
        <v>13</v>
      </c>
      <c r="C10" s="16">
        <v>58234</v>
      </c>
      <c r="D10" s="17">
        <v>56151</v>
      </c>
      <c r="E10" s="15">
        <f t="shared" si="0"/>
        <v>2083</v>
      </c>
    </row>
    <row r="11" s="5" customFormat="true" ht="35.1" customHeight="true" spans="1:5">
      <c r="A11" s="18">
        <v>6</v>
      </c>
      <c r="B11" s="15" t="s">
        <v>14</v>
      </c>
      <c r="C11" s="16">
        <v>36218</v>
      </c>
      <c r="D11" s="17">
        <v>32425</v>
      </c>
      <c r="E11" s="15">
        <f t="shared" si="0"/>
        <v>3793</v>
      </c>
    </row>
    <row r="12" s="5" customFormat="true" ht="35.1" customHeight="true" spans="1:5">
      <c r="A12" s="14">
        <v>7</v>
      </c>
      <c r="B12" s="15" t="s">
        <v>15</v>
      </c>
      <c r="C12" s="16">
        <v>4088</v>
      </c>
      <c r="D12" s="17">
        <v>3156</v>
      </c>
      <c r="E12" s="15">
        <f t="shared" si="0"/>
        <v>932</v>
      </c>
    </row>
    <row r="13" s="5" customFormat="true" ht="35.1" customHeight="true" spans="1:5">
      <c r="A13" s="18">
        <v>8</v>
      </c>
      <c r="B13" s="15" t="s">
        <v>16</v>
      </c>
      <c r="C13" s="16">
        <v>37937</v>
      </c>
      <c r="D13" s="17">
        <v>34483</v>
      </c>
      <c r="E13" s="15">
        <f t="shared" si="0"/>
        <v>3454</v>
      </c>
    </row>
    <row r="14" s="5" customFormat="true" ht="35.1" customHeight="true" spans="1:5">
      <c r="A14" s="14">
        <v>9</v>
      </c>
      <c r="B14" s="15" t="s">
        <v>17</v>
      </c>
      <c r="C14" s="16">
        <v>53602</v>
      </c>
      <c r="D14" s="17">
        <v>51331</v>
      </c>
      <c r="E14" s="15">
        <f t="shared" si="0"/>
        <v>2271</v>
      </c>
    </row>
    <row r="15" s="5" customFormat="true" ht="35.1" customHeight="true" spans="1:5">
      <c r="A15" s="18">
        <v>10</v>
      </c>
      <c r="B15" s="15" t="s">
        <v>18</v>
      </c>
      <c r="C15" s="16">
        <v>11501</v>
      </c>
      <c r="D15" s="17">
        <v>8933</v>
      </c>
      <c r="E15" s="15">
        <f t="shared" si="0"/>
        <v>2568</v>
      </c>
    </row>
    <row r="16" s="5" customFormat="true" ht="35.1" customHeight="true" spans="1:5">
      <c r="A16" s="14">
        <v>11</v>
      </c>
      <c r="B16" s="15" t="s">
        <v>19</v>
      </c>
      <c r="C16" s="16">
        <v>43018</v>
      </c>
      <c r="D16" s="17">
        <v>36561</v>
      </c>
      <c r="E16" s="15">
        <f t="shared" si="0"/>
        <v>6457</v>
      </c>
    </row>
    <row r="17" s="5" customFormat="true" ht="35.1" customHeight="true" spans="1:5">
      <c r="A17" s="18">
        <v>12</v>
      </c>
      <c r="B17" s="15" t="s">
        <v>20</v>
      </c>
      <c r="C17" s="16">
        <v>35571</v>
      </c>
      <c r="D17" s="17">
        <v>30757</v>
      </c>
      <c r="E17" s="15">
        <f t="shared" si="0"/>
        <v>4814</v>
      </c>
    </row>
    <row r="18" s="5" customFormat="true" ht="35.1" customHeight="true" spans="1:5">
      <c r="A18" s="14">
        <v>13</v>
      </c>
      <c r="B18" s="15" t="s">
        <v>21</v>
      </c>
      <c r="C18" s="16">
        <v>6201</v>
      </c>
      <c r="D18" s="17">
        <v>3674</v>
      </c>
      <c r="E18" s="15">
        <f t="shared" si="0"/>
        <v>2527</v>
      </c>
    </row>
    <row r="19" s="5" customFormat="true" ht="35.1" customHeight="true" spans="1:5">
      <c r="A19" s="18">
        <v>14</v>
      </c>
      <c r="B19" s="15" t="s">
        <v>22</v>
      </c>
      <c r="C19" s="16">
        <v>47126</v>
      </c>
      <c r="D19" s="17">
        <v>46343</v>
      </c>
      <c r="E19" s="15">
        <f t="shared" si="0"/>
        <v>783</v>
      </c>
    </row>
    <row r="20" s="5" customFormat="true" ht="35.1" customHeight="true" spans="1:5">
      <c r="A20" s="14">
        <v>15</v>
      </c>
      <c r="B20" s="15" t="s">
        <v>23</v>
      </c>
      <c r="C20" s="16">
        <v>29373</v>
      </c>
      <c r="D20" s="17">
        <v>30005</v>
      </c>
      <c r="E20" s="15">
        <f t="shared" si="0"/>
        <v>-632</v>
      </c>
    </row>
    <row r="21" s="5" customFormat="true" ht="35.1" customHeight="true" spans="1:5">
      <c r="A21" s="18">
        <v>16</v>
      </c>
      <c r="B21" s="15" t="s">
        <v>24</v>
      </c>
      <c r="C21" s="16">
        <v>2103</v>
      </c>
      <c r="D21" s="17">
        <v>2161</v>
      </c>
      <c r="E21" s="15">
        <f t="shared" si="0"/>
        <v>-58</v>
      </c>
    </row>
    <row r="22" s="5" customFormat="true" ht="35.1" customHeight="true" spans="1:5">
      <c r="A22" s="14">
        <v>17</v>
      </c>
      <c r="B22" s="15" t="s">
        <v>25</v>
      </c>
      <c r="C22" s="16">
        <v>54401</v>
      </c>
      <c r="D22" s="17">
        <v>49681</v>
      </c>
      <c r="E22" s="15">
        <f t="shared" si="0"/>
        <v>4720</v>
      </c>
    </row>
    <row r="23" s="5" customFormat="true" ht="35.1" customHeight="true" spans="1:5">
      <c r="A23" s="18">
        <v>18</v>
      </c>
      <c r="B23" s="15" t="s">
        <v>26</v>
      </c>
      <c r="C23" s="16">
        <v>54010</v>
      </c>
      <c r="D23" s="17">
        <v>54136</v>
      </c>
      <c r="E23" s="15">
        <f t="shared" si="0"/>
        <v>-126</v>
      </c>
    </row>
    <row r="24" s="5" customFormat="true" ht="35.1" customHeight="true" spans="1:5">
      <c r="A24" s="14">
        <v>19</v>
      </c>
      <c r="B24" s="15" t="s">
        <v>27</v>
      </c>
      <c r="C24" s="16">
        <v>3715</v>
      </c>
      <c r="D24" s="17">
        <v>3766</v>
      </c>
      <c r="E24" s="15">
        <f t="shared" si="0"/>
        <v>-51</v>
      </c>
    </row>
    <row r="25" s="5" customFormat="true" ht="35.1" customHeight="true" spans="1:5">
      <c r="A25" s="18">
        <v>20</v>
      </c>
      <c r="B25" s="15" t="s">
        <v>28</v>
      </c>
      <c r="C25" s="16">
        <v>75373</v>
      </c>
      <c r="D25" s="17">
        <v>70941</v>
      </c>
      <c r="E25" s="15">
        <f t="shared" si="0"/>
        <v>4432</v>
      </c>
    </row>
    <row r="26" s="5" customFormat="true" ht="35.1" customHeight="true" spans="1:5">
      <c r="A26" s="14">
        <v>21</v>
      </c>
      <c r="B26" s="15" t="s">
        <v>29</v>
      </c>
      <c r="C26" s="16">
        <v>53843</v>
      </c>
      <c r="D26" s="17">
        <v>53406</v>
      </c>
      <c r="E26" s="15">
        <f t="shared" si="0"/>
        <v>437</v>
      </c>
    </row>
    <row r="27" s="5" customFormat="true" ht="35.1" customHeight="true" spans="1:5">
      <c r="A27" s="18">
        <v>22</v>
      </c>
      <c r="B27" s="15" t="s">
        <v>30</v>
      </c>
      <c r="C27" s="16">
        <v>63366</v>
      </c>
      <c r="D27" s="17">
        <v>60496</v>
      </c>
      <c r="E27" s="15">
        <f t="shared" si="0"/>
        <v>2870</v>
      </c>
    </row>
    <row r="28" s="5" customFormat="true" ht="35.1" customHeight="true" spans="1:5">
      <c r="A28" s="14">
        <v>23</v>
      </c>
      <c r="B28" s="15" t="s">
        <v>31</v>
      </c>
      <c r="C28" s="16">
        <v>45647</v>
      </c>
      <c r="D28" s="17">
        <v>43483</v>
      </c>
      <c r="E28" s="15">
        <f t="shared" si="0"/>
        <v>2164</v>
      </c>
    </row>
    <row r="29" s="5" customFormat="true" ht="35.1" customHeight="true" spans="1:5">
      <c r="A29" s="18">
        <v>24</v>
      </c>
      <c r="B29" s="15" t="s">
        <v>32</v>
      </c>
      <c r="C29" s="16">
        <v>2495</v>
      </c>
      <c r="D29" s="17">
        <v>1495</v>
      </c>
      <c r="E29" s="15">
        <f t="shared" si="0"/>
        <v>1000</v>
      </c>
    </row>
    <row r="30" s="5" customFormat="true" ht="35.1" customHeight="true" spans="1:5">
      <c r="A30" s="14">
        <v>25</v>
      </c>
      <c r="B30" s="15" t="s">
        <v>33</v>
      </c>
      <c r="C30" s="16">
        <v>67393</v>
      </c>
      <c r="D30" s="17">
        <v>53613</v>
      </c>
      <c r="E30" s="15">
        <f t="shared" si="0"/>
        <v>13780</v>
      </c>
    </row>
    <row r="31" s="5" customFormat="true" ht="35.1" customHeight="true" spans="1:5">
      <c r="A31" s="18">
        <v>26</v>
      </c>
      <c r="B31" s="15" t="s">
        <v>34</v>
      </c>
      <c r="C31" s="16">
        <v>21370</v>
      </c>
      <c r="D31" s="17">
        <v>26071</v>
      </c>
      <c r="E31" s="15">
        <f t="shared" si="0"/>
        <v>-4701</v>
      </c>
    </row>
    <row r="32" s="5" customFormat="true" ht="35.1" customHeight="true" spans="1:5">
      <c r="A32" s="14">
        <v>27</v>
      </c>
      <c r="B32" s="15" t="s">
        <v>35</v>
      </c>
      <c r="C32" s="16">
        <v>31850</v>
      </c>
      <c r="D32" s="17">
        <v>33241</v>
      </c>
      <c r="E32" s="15">
        <f t="shared" si="0"/>
        <v>-1391</v>
      </c>
    </row>
    <row r="33" s="5" customFormat="true" ht="35.1" customHeight="true" spans="1:5">
      <c r="A33" s="18">
        <v>28</v>
      </c>
      <c r="B33" s="15" t="s">
        <v>36</v>
      </c>
      <c r="C33" s="16">
        <v>80068</v>
      </c>
      <c r="D33" s="17">
        <v>72974</v>
      </c>
      <c r="E33" s="15">
        <f t="shared" si="0"/>
        <v>7094</v>
      </c>
    </row>
    <row r="34" s="5" customFormat="true" ht="35.1" customHeight="true" spans="1:5">
      <c r="A34" s="14">
        <v>29</v>
      </c>
      <c r="B34" s="15" t="s">
        <v>37</v>
      </c>
      <c r="C34" s="16">
        <v>58403</v>
      </c>
      <c r="D34" s="17">
        <v>49844</v>
      </c>
      <c r="E34" s="15">
        <f t="shared" si="0"/>
        <v>8559</v>
      </c>
    </row>
    <row r="35" s="5" customFormat="true" ht="35.1" customHeight="true" spans="1:5">
      <c r="A35" s="18">
        <v>30</v>
      </c>
      <c r="B35" s="15" t="s">
        <v>38</v>
      </c>
      <c r="C35" s="16">
        <v>81941</v>
      </c>
      <c r="D35" s="17">
        <v>63310</v>
      </c>
      <c r="E35" s="15">
        <f t="shared" si="0"/>
        <v>18631</v>
      </c>
    </row>
    <row r="36" s="5" customFormat="true" ht="35.1" customHeight="true" spans="1:5">
      <c r="A36" s="14">
        <v>31</v>
      </c>
      <c r="B36" s="15" t="s">
        <v>39</v>
      </c>
      <c r="C36" s="16">
        <v>46399</v>
      </c>
      <c r="D36" s="17">
        <v>43547</v>
      </c>
      <c r="E36" s="15">
        <f t="shared" si="0"/>
        <v>2852</v>
      </c>
    </row>
    <row r="37" s="5" customFormat="true" ht="35.1" customHeight="true" spans="1:5">
      <c r="A37" s="18">
        <v>32</v>
      </c>
      <c r="B37" s="15" t="s">
        <v>40</v>
      </c>
      <c r="C37" s="16">
        <v>47160</v>
      </c>
      <c r="D37" s="17">
        <v>49393</v>
      </c>
      <c r="E37" s="15">
        <f t="shared" si="0"/>
        <v>-2233</v>
      </c>
    </row>
    <row r="38" s="5" customFormat="true" ht="35.1" customHeight="true" spans="1:5">
      <c r="A38" s="14">
        <v>33</v>
      </c>
      <c r="B38" s="15" t="s">
        <v>41</v>
      </c>
      <c r="C38" s="16">
        <v>64660</v>
      </c>
      <c r="D38" s="17">
        <v>56680</v>
      </c>
      <c r="E38" s="15">
        <f t="shared" si="0"/>
        <v>7980</v>
      </c>
    </row>
    <row r="39" s="5" customFormat="true" ht="35.1" customHeight="true" spans="1:5">
      <c r="A39" s="18">
        <v>34</v>
      </c>
      <c r="B39" s="15" t="s">
        <v>42</v>
      </c>
      <c r="C39" s="16">
        <v>44695</v>
      </c>
      <c r="D39" s="17">
        <v>41778</v>
      </c>
      <c r="E39" s="15">
        <f t="shared" si="0"/>
        <v>2917</v>
      </c>
    </row>
    <row r="40" s="5" customFormat="true" ht="35.1" customHeight="true" spans="1:5">
      <c r="A40" s="14">
        <v>35</v>
      </c>
      <c r="B40" s="15" t="s">
        <v>43</v>
      </c>
      <c r="C40" s="16">
        <v>28061</v>
      </c>
      <c r="D40" s="17">
        <v>25503</v>
      </c>
      <c r="E40" s="15">
        <f t="shared" si="0"/>
        <v>2558</v>
      </c>
    </row>
    <row r="41" s="5" customFormat="true" ht="35.1" customHeight="true" spans="1:5">
      <c r="A41" s="18">
        <v>36</v>
      </c>
      <c r="B41" s="15" t="s">
        <v>44</v>
      </c>
      <c r="C41" s="16">
        <v>52576</v>
      </c>
      <c r="D41" s="17">
        <v>55537</v>
      </c>
      <c r="E41" s="15">
        <f t="shared" si="0"/>
        <v>-2961</v>
      </c>
    </row>
    <row r="42" ht="28" customHeight="true" spans="1:5">
      <c r="A42" s="14">
        <v>37</v>
      </c>
      <c r="B42" s="19" t="s">
        <v>45</v>
      </c>
      <c r="C42" s="19">
        <v>14906</v>
      </c>
      <c r="D42" s="17">
        <v>16788</v>
      </c>
      <c r="E42" s="15">
        <f t="shared" si="0"/>
        <v>-1882</v>
      </c>
    </row>
  </sheetData>
  <mergeCells count="2">
    <mergeCell ref="A2:E2"/>
    <mergeCell ref="A5:B5"/>
  </mergeCells>
  <printOptions horizontalCentered="true"/>
  <pageMargins left="0.748031496062992" right="0.748031496062992" top="0.984251968503937" bottom="0.984251968503937" header="0.511811023622047" footer="0.511811023622047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yubin</cp:lastModifiedBy>
  <dcterms:created xsi:type="dcterms:W3CDTF">2017-06-16T06:23:00Z</dcterms:created>
  <cp:lastPrinted>2020-05-26T15:03:00Z</cp:lastPrinted>
  <dcterms:modified xsi:type="dcterms:W3CDTF">2023-04-27T14:06:56Z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2052-11.8.2.10505</vt:lpwstr>
  </property>
</Properties>
</file>